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8805" tabRatio="817" activeTab="1"/>
  </bookViews>
  <sheets>
    <sheet name="Generale" sheetId="1" r:id="rId1"/>
    <sheet name="Generale cron" sheetId="2" r:id="rId2"/>
    <sheet name="Per anno" sheetId="3" r:id="rId3"/>
  </sheets>
  <definedNames/>
  <calcPr fullCalcOnLoad="1"/>
</workbook>
</file>

<file path=xl/sharedStrings.xml><?xml version="1.0" encoding="utf-8"?>
<sst xmlns="http://schemas.openxmlformats.org/spreadsheetml/2006/main" count="328" uniqueCount="52">
  <si>
    <t>NOME</t>
  </si>
  <si>
    <t>Gianni</t>
  </si>
  <si>
    <t>Maurizio</t>
  </si>
  <si>
    <t>Fabrizio</t>
  </si>
  <si>
    <t>Francesco</t>
  </si>
  <si>
    <t>Luca</t>
  </si>
  <si>
    <t>A</t>
  </si>
  <si>
    <t>Avviso</t>
  </si>
  <si>
    <t>X</t>
  </si>
  <si>
    <t>Xp</t>
  </si>
  <si>
    <t>/</t>
  </si>
  <si>
    <t>€</t>
  </si>
  <si>
    <t>Coppa</t>
  </si>
  <si>
    <t>Q</t>
  </si>
  <si>
    <t>Ale &amp; Gianlu</t>
  </si>
  <si>
    <t>Andrea N.</t>
  </si>
  <si>
    <t>Marco</t>
  </si>
  <si>
    <t>Mass. D.</t>
  </si>
  <si>
    <t>Simone L.</t>
  </si>
  <si>
    <t>Fabrizio Ma.</t>
  </si>
  <si>
    <t>Gianluca</t>
  </si>
  <si>
    <t>Campionato</t>
  </si>
  <si>
    <t>Supercoppa</t>
  </si>
  <si>
    <t>Gran Premio</t>
  </si>
  <si>
    <t>Play-off</t>
  </si>
  <si>
    <t>Play-out</t>
  </si>
  <si>
    <t>Fabry &amp; Jack</t>
  </si>
  <si>
    <t>Claudio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</si>
  <si>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</si>
  <si>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</si>
  <si>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</si>
  <si>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</si>
  <si>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</si>
  <si>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</si>
  <si>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</si>
  <si>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</si>
  <si>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2012/'13</t>
  </si>
  <si>
    <t>2013/'14</t>
  </si>
  <si>
    <t>2014/'15</t>
  </si>
  <si>
    <t>2015/'16</t>
  </si>
  <si>
    <t>2016/'17</t>
  </si>
  <si>
    <t>2017/'18</t>
  </si>
  <si>
    <t>2018/'19</t>
  </si>
  <si>
    <t>2019/'20</t>
  </si>
  <si>
    <t>ANNO</t>
  </si>
  <si>
    <t>Fabrizio F.</t>
  </si>
  <si>
    <t>Massimiliano D.</t>
  </si>
  <si>
    <t>Fabrizio M.</t>
  </si>
  <si>
    <t>-</t>
  </si>
  <si>
    <t>Francesco B.</t>
  </si>
  <si>
    <t>Francesco F.</t>
  </si>
  <si>
    <t>Andrea T.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</si>
</sst>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14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1"/>
      <color indexed="10"/>
      <name val="Palatino Linotype"/>
      <family val="1"/>
    </font>
    <font>
      <sz val="11"/>
      <color indexed="57"/>
      <name val="Palatino Linotype"/>
      <family val="1"/>
    </font>
    <font>
      <sz val="11"/>
      <color indexed="48"/>
      <name val="Palatino Linotype"/>
      <family val="1"/>
    </font>
    <font>
      <sz val="11"/>
      <color indexed="61"/>
      <name val="Palatino Linotype"/>
      <family val="1"/>
    </font>
    <font>
      <sz val="11"/>
      <color indexed="23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7"/>
  <sheetViews>
    <sheetView zoomScale="80" zoomScaleNormal="80" workbookViewId="0" topLeftCell="A1">
      <selection activeCell="A15" sqref="A15:IV15"/>
    </sheetView>
  </sheetViews>
  <sheetFormatPr defaultColWidth="9.140625" defaultRowHeight="12.75"/>
  <cols>
    <col min="1" max="1" width="15.42187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6.00390625" style="3" customWidth="1"/>
    <col min="69" max="69" width="9.140625" style="8" customWidth="1"/>
  </cols>
  <sheetData>
    <row r="1" spans="1:69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</v>
      </c>
      <c r="AB1" s="3">
        <v>1</v>
      </c>
      <c r="AC1" s="3">
        <v>2</v>
      </c>
      <c r="AD1" s="3">
        <v>3</v>
      </c>
      <c r="AE1" s="3">
        <v>4</v>
      </c>
      <c r="AF1" s="3">
        <v>5</v>
      </c>
      <c r="AG1" s="3">
        <v>6</v>
      </c>
      <c r="AH1" s="3">
        <v>7</v>
      </c>
      <c r="AI1" s="3">
        <v>8</v>
      </c>
      <c r="AJ1" s="3">
        <v>9</v>
      </c>
      <c r="AK1" s="3">
        <v>10</v>
      </c>
      <c r="AL1" s="3">
        <v>11</v>
      </c>
      <c r="AM1" s="3">
        <v>12</v>
      </c>
      <c r="AN1" s="3">
        <v>13</v>
      </c>
      <c r="AO1" s="3">
        <v>14</v>
      </c>
      <c r="AP1" s="3">
        <v>15</v>
      </c>
      <c r="AQ1" s="3">
        <v>16</v>
      </c>
      <c r="AR1" s="3">
        <v>17</v>
      </c>
      <c r="AS1" s="3">
        <v>18</v>
      </c>
      <c r="AT1" s="3">
        <v>19</v>
      </c>
      <c r="AU1" s="3">
        <v>20</v>
      </c>
      <c r="AV1" s="3">
        <v>21</v>
      </c>
      <c r="AW1" s="3">
        <v>22</v>
      </c>
      <c r="AX1" s="3">
        <v>23</v>
      </c>
      <c r="AY1" s="3">
        <v>24</v>
      </c>
      <c r="AZ1" s="3">
        <v>25</v>
      </c>
      <c r="BA1" s="3">
        <v>26</v>
      </c>
      <c r="BB1" s="3">
        <v>27</v>
      </c>
      <c r="BC1" s="3">
        <v>28</v>
      </c>
      <c r="BD1" s="3">
        <v>29</v>
      </c>
      <c r="BE1" s="3">
        <v>30</v>
      </c>
      <c r="BF1" s="3">
        <v>31</v>
      </c>
      <c r="BG1" s="3">
        <v>32</v>
      </c>
      <c r="BH1" s="3">
        <v>33</v>
      </c>
      <c r="BI1" s="3">
        <v>34</v>
      </c>
      <c r="BJ1" s="3">
        <v>35</v>
      </c>
      <c r="BK1" s="3">
        <v>36</v>
      </c>
      <c r="BL1" s="3">
        <v>37</v>
      </c>
      <c r="BM1" s="3"/>
      <c r="BN1" s="3" t="s">
        <v>8</v>
      </c>
      <c r="BO1" s="3"/>
      <c r="BP1" s="3"/>
      <c r="BQ1" s="7" t="s">
        <v>13</v>
      </c>
    </row>
    <row r="2" spans="1:70" ht="18" customHeight="1">
      <c r="A2" s="2" t="s">
        <v>45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8</v>
      </c>
      <c r="AC2" s="1" t="s">
        <v>8</v>
      </c>
      <c r="AD2" s="1" t="s">
        <v>8</v>
      </c>
      <c r="AE2" s="1" t="s">
        <v>8</v>
      </c>
      <c r="AF2" s="12" t="s">
        <v>8</v>
      </c>
      <c r="AG2" s="12" t="s">
        <v>8</v>
      </c>
      <c r="AH2" s="12" t="s">
        <v>8</v>
      </c>
      <c r="AI2" s="11" t="s">
        <v>8</v>
      </c>
      <c r="AJ2" s="11" t="s">
        <v>8</v>
      </c>
      <c r="AK2" s="13" t="s">
        <v>8</v>
      </c>
      <c r="AL2" s="13" t="s">
        <v>8</v>
      </c>
      <c r="AM2" s="13" t="s">
        <v>8</v>
      </c>
      <c r="AN2" s="14" t="s">
        <v>8</v>
      </c>
      <c r="AO2" s="14" t="s">
        <v>8</v>
      </c>
      <c r="AP2" s="14" t="s">
        <v>8</v>
      </c>
      <c r="AQ2" s="14" t="s">
        <v>8</v>
      </c>
      <c r="AR2" s="14" t="s">
        <v>8</v>
      </c>
      <c r="AS2" s="14" t="s">
        <v>8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9">
        <f>COUNTIF(AB2:BM2,"X")+COUNTIF(AB2:BM2,"Q")+COUNTIF(AB2:BM2,"XCG")+COUNTIF(AB2:BM2,"XCE")</f>
        <v>18</v>
      </c>
      <c r="BO2" s="9"/>
      <c r="BP2" s="9"/>
      <c r="BQ2" s="9"/>
      <c r="BR2" s="10"/>
    </row>
    <row r="3" spans="1:69" ht="18" customHeight="1">
      <c r="A3" s="2" t="s">
        <v>15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8</v>
      </c>
      <c r="AC3" s="1" t="s">
        <v>8</v>
      </c>
      <c r="AD3" s="1" t="s">
        <v>8</v>
      </c>
      <c r="AE3" s="1" t="s">
        <v>8</v>
      </c>
      <c r="AF3" s="12" t="s">
        <v>8</v>
      </c>
      <c r="AG3" s="12" t="s">
        <v>8</v>
      </c>
      <c r="AH3" s="12" t="s">
        <v>8</v>
      </c>
      <c r="AI3" s="12" t="s">
        <v>8</v>
      </c>
      <c r="AJ3" s="11" t="s">
        <v>8</v>
      </c>
      <c r="AK3" s="11" t="s">
        <v>8</v>
      </c>
      <c r="AL3" s="11" t="s">
        <v>8</v>
      </c>
      <c r="AM3" s="11" t="s">
        <v>8</v>
      </c>
      <c r="AN3" s="11" t="s">
        <v>8</v>
      </c>
      <c r="AO3" s="13" t="s">
        <v>8</v>
      </c>
      <c r="AP3" s="13" t="s">
        <v>8</v>
      </c>
      <c r="AQ3" s="13" t="s">
        <v>8</v>
      </c>
      <c r="AR3" s="13" t="s">
        <v>8</v>
      </c>
      <c r="AS3" s="14" t="s">
        <v>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9"/>
      <c r="BN3" s="9">
        <f aca="true" t="shared" si="0" ref="BN3:BN18">COUNTIF(AB3:BL3,"X")+COUNTIF(AB3:BL3,"Q")+COUNTIF(AB3:BL3,"XCG")+COUNTIF(AB3:BL3,"XCE")</f>
        <v>18</v>
      </c>
      <c r="BO3" s="9"/>
      <c r="BP3" s="9"/>
      <c r="BQ3" s="10"/>
    </row>
    <row r="4" spans="1:69" ht="18" customHeight="1">
      <c r="A4" s="2" t="s">
        <v>2</v>
      </c>
      <c r="B4" s="6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 t="s">
        <v>8</v>
      </c>
      <c r="AC4" s="12" t="s">
        <v>8</v>
      </c>
      <c r="AD4" s="11" t="s">
        <v>8</v>
      </c>
      <c r="AE4" s="11" t="s">
        <v>8</v>
      </c>
      <c r="AF4" s="13" t="s">
        <v>8</v>
      </c>
      <c r="AG4" s="14" t="s">
        <v>8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N4" s="9">
        <f>COUNTIF(AB4:BL4,"X")+COUNTIF(AB4:BL4,"Q")+COUNTIF(AB4:BL4,"XCG")+COUNTIF(AB4:BL4,"XCE")</f>
        <v>6</v>
      </c>
      <c r="BO4" s="9"/>
      <c r="BP4" s="9"/>
      <c r="BQ4" s="10"/>
    </row>
    <row r="5" spans="1:69" ht="18" customHeight="1">
      <c r="A5" s="2" t="s">
        <v>14</v>
      </c>
      <c r="B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6</v>
      </c>
      <c r="U5" s="1"/>
      <c r="V5" s="1"/>
      <c r="W5" s="1"/>
      <c r="X5" s="1"/>
      <c r="Y5" s="1"/>
      <c r="Z5" s="1"/>
      <c r="AA5" s="1"/>
      <c r="AB5" s="1" t="s">
        <v>8</v>
      </c>
      <c r="AC5" s="12" t="s">
        <v>8</v>
      </c>
      <c r="AD5" s="11" t="s">
        <v>8</v>
      </c>
      <c r="AE5" s="13" t="s">
        <v>8</v>
      </c>
      <c r="AF5" s="14" t="s">
        <v>8</v>
      </c>
      <c r="AG5" s="14" t="s">
        <v>8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9"/>
      <c r="BN5" s="9">
        <f>COUNTIF(AB5:BL5,"X")+COUNTIF(AB5:BL5,"Q")+COUNTIF(AB5:BL5,"XCG")+COUNTIF(AB5:BL5,"XCE")</f>
        <v>6</v>
      </c>
      <c r="BO5" s="9"/>
      <c r="BP5" s="9"/>
      <c r="BQ5" s="10"/>
    </row>
    <row r="6" spans="1:69" ht="18" customHeight="1">
      <c r="A6" s="2" t="s">
        <v>5</v>
      </c>
      <c r="B6" s="6"/>
      <c r="H6" s="1"/>
      <c r="I6" s="1"/>
      <c r="J6" s="1"/>
      <c r="K6" s="1" t="s">
        <v>6</v>
      </c>
      <c r="L6" s="1"/>
      <c r="M6" s="1"/>
      <c r="N6" s="1"/>
      <c r="O6" s="1"/>
      <c r="P6" s="1"/>
      <c r="Q6" s="1" t="s">
        <v>9</v>
      </c>
      <c r="R6" s="1"/>
      <c r="S6" s="1"/>
      <c r="T6" s="1" t="s">
        <v>8</v>
      </c>
      <c r="U6" s="1"/>
      <c r="V6" s="1"/>
      <c r="W6" s="1"/>
      <c r="X6" s="1"/>
      <c r="Y6" s="1"/>
      <c r="Z6" s="1"/>
      <c r="AA6" s="1"/>
      <c r="AB6" s="1" t="s">
        <v>8</v>
      </c>
      <c r="AC6" s="1" t="s">
        <v>8</v>
      </c>
      <c r="AD6" s="13" t="s">
        <v>8</v>
      </c>
      <c r="AE6" s="14" t="s">
        <v>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9"/>
      <c r="BN6" s="9">
        <f>COUNTIF(AB6:BL6,"X")+COUNTIF(AB6:BL6,"Q")+COUNTIF(AB6:BL6,"XCG")+COUNTIF(AB6:BL6,"XCE")</f>
        <v>4</v>
      </c>
      <c r="BO6" s="9"/>
      <c r="BP6" s="9"/>
      <c r="BQ6" s="10"/>
    </row>
    <row r="7" spans="1:69" ht="18" customHeight="1">
      <c r="A7" s="2" t="s">
        <v>26</v>
      </c>
      <c r="B7" s="6"/>
      <c r="E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8</v>
      </c>
      <c r="AC7" s="13" t="s">
        <v>8</v>
      </c>
      <c r="AD7" s="14" t="s">
        <v>8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N7" s="9">
        <f>COUNTIF(AB7:BL7,"X")+COUNTIF(AB7:BL7,"Q")+COUNTIF(AB7:BL7,"XCG")+COUNTIF(AB7:BL7,"XCE")</f>
        <v>3</v>
      </c>
      <c r="BO7" s="9"/>
      <c r="BP7" s="9"/>
      <c r="BQ7" s="10"/>
    </row>
    <row r="8" spans="1:69" ht="18" customHeight="1">
      <c r="A8" s="2" t="s">
        <v>18</v>
      </c>
      <c r="B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1" t="s">
        <v>8</v>
      </c>
      <c r="AC8" s="13" t="s">
        <v>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N8" s="9">
        <f t="shared" si="0"/>
        <v>2</v>
      </c>
      <c r="BO8" s="9"/>
      <c r="BP8" s="9"/>
      <c r="BQ8" s="10"/>
    </row>
    <row r="9" spans="1:69" ht="18" customHeight="1">
      <c r="A9" s="2" t="s">
        <v>19</v>
      </c>
      <c r="B9" s="6"/>
      <c r="D9" s="1" t="s">
        <v>6</v>
      </c>
      <c r="E9" s="2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1" t="s">
        <v>8</v>
      </c>
      <c r="AC9" s="13" t="s">
        <v>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N9" s="9">
        <f t="shared" si="0"/>
        <v>2</v>
      </c>
      <c r="BO9" s="9"/>
      <c r="BP9" s="9"/>
      <c r="BQ9" s="10"/>
    </row>
    <row r="10" spans="1:69" ht="18" customHeight="1">
      <c r="A10" s="2" t="s">
        <v>1</v>
      </c>
      <c r="B10" s="6"/>
      <c r="G10" s="1"/>
      <c r="H10" s="1"/>
      <c r="I10" s="1"/>
      <c r="J10" s="1"/>
      <c r="K10" s="1"/>
      <c r="L10" s="1"/>
      <c r="M10" s="1"/>
      <c r="N10" s="1"/>
      <c r="O10" s="1"/>
      <c r="P10" s="1" t="s">
        <v>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5" t="s">
        <v>8</v>
      </c>
      <c r="AC10" s="15" t="s">
        <v>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9"/>
      <c r="BN10" s="9">
        <f t="shared" si="0"/>
        <v>2</v>
      </c>
      <c r="BO10" s="9"/>
      <c r="BP10" s="9"/>
      <c r="BQ10" s="10"/>
    </row>
    <row r="11" spans="1:69" ht="18" customHeight="1">
      <c r="A11" s="2" t="s">
        <v>50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5" t="s">
        <v>8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9"/>
      <c r="BN11" s="9">
        <f t="shared" si="0"/>
        <v>1</v>
      </c>
      <c r="BO11" s="9"/>
      <c r="BP11" s="9"/>
      <c r="BQ11" s="10"/>
    </row>
    <row r="12" spans="1:66" ht="18" customHeight="1">
      <c r="A12" s="2" t="s">
        <v>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N12" s="9">
        <f t="shared" si="0"/>
        <v>1</v>
      </c>
    </row>
    <row r="13" spans="1:66" ht="18" customHeight="1">
      <c r="A13" s="2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1" t="s">
        <v>8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N13" s="9">
        <f t="shared" si="0"/>
        <v>1</v>
      </c>
    </row>
    <row r="14" spans="1:66" ht="18" customHeight="1">
      <c r="A14" s="2" t="s">
        <v>20</v>
      </c>
      <c r="D14" s="1" t="s">
        <v>6</v>
      </c>
      <c r="E14" s="2" t="s">
        <v>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1" t="s">
        <v>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N14" s="9">
        <f t="shared" si="0"/>
        <v>1</v>
      </c>
    </row>
    <row r="15" spans="1:66" ht="18" customHeight="1">
      <c r="A15" s="2" t="s">
        <v>51</v>
      </c>
      <c r="E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3" t="s">
        <v>8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N15" s="9">
        <f>COUNTIF(AB15:BL15,"X")+COUNTIF(AB15:BL15,"Q")+COUNTIF(AB15:BL15,"XCG")+COUNTIF(AB15:BL15,"XCE")</f>
        <v>1</v>
      </c>
    </row>
    <row r="16" spans="1:66" ht="18" customHeight="1">
      <c r="A16" s="2" t="s">
        <v>27</v>
      </c>
      <c r="E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N16" s="9">
        <f t="shared" si="0"/>
        <v>0</v>
      </c>
    </row>
    <row r="17" spans="1:66" ht="18" customHeight="1">
      <c r="A17" s="2" t="s">
        <v>49</v>
      </c>
      <c r="E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N17" s="9">
        <f t="shared" si="0"/>
        <v>0</v>
      </c>
    </row>
    <row r="18" spans="1:66" ht="18" customHeight="1">
      <c r="A18" s="16"/>
      <c r="B18" s="17"/>
      <c r="C18" s="17"/>
      <c r="D18" s="17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9"/>
      <c r="BN18" s="20">
        <f t="shared" si="0"/>
        <v>0</v>
      </c>
    </row>
    <row r="19" spans="1:66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9"/>
      <c r="BN19" s="9"/>
    </row>
    <row r="20" spans="1:66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9"/>
      <c r="BN20" s="9">
        <f>SUM(BN2:BN18)</f>
        <v>66</v>
      </c>
    </row>
    <row r="21" spans="1:66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9">
        <f>COUNTIF(AB21:BL21,"A")</f>
        <v>0</v>
      </c>
      <c r="BN21" s="9">
        <f>COUNTIF(AB21:BL21,"X")+COUNTIF(AB21:BL21,"Q")+COUNTIF(AB21:BL21,"XCG")+COUNTIF(AB21:BL21,"XCE")</f>
        <v>0</v>
      </c>
    </row>
    <row r="22" spans="1:66" ht="18" customHeight="1">
      <c r="A22" s="1" t="s">
        <v>21</v>
      </c>
      <c r="H22" s="1"/>
      <c r="I22" s="1"/>
      <c r="J22" s="1"/>
      <c r="K22" s="1" t="s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s">
        <v>8</v>
      </c>
      <c r="Y22" s="1"/>
      <c r="Z22" s="1"/>
      <c r="AA22" s="1"/>
      <c r="AB22" s="1" t="s">
        <v>8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9">
        <f>COUNTIF(AB22:BL22,"A")</f>
        <v>0</v>
      </c>
      <c r="BN22" s="9"/>
    </row>
    <row r="23" spans="1:64" ht="18" customHeight="1">
      <c r="A23" s="12" t="s">
        <v>23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2" t="s">
        <v>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1" t="s">
        <v>12</v>
      </c>
      <c r="E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 t="s">
        <v>8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3" t="s">
        <v>22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3" t="s">
        <v>8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4" t="s">
        <v>24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4" t="s">
        <v>8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5" t="s">
        <v>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5" t="s">
        <v>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8" customHeight="1">
      <c r="A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8" customHeight="1">
      <c r="A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8" customHeight="1">
      <c r="A30" s="2"/>
      <c r="B30" s="1">
        <v>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8" customHeight="1">
      <c r="A31" s="2"/>
      <c r="B31" s="1" t="s">
        <v>10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2"/>
      <c r="B32" s="1" t="s"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8" customHeight="1">
      <c r="A33" s="2"/>
      <c r="B33" s="1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7.25">
      <c r="A34" s="2"/>
      <c r="B34" s="1">
        <v>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7.25">
      <c r="A35" s="2"/>
      <c r="B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7.25">
      <c r="A36" s="2"/>
      <c r="B36" s="1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7.25">
      <c r="A37" s="2"/>
      <c r="B37" s="1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7.25">
      <c r="A38" s="2"/>
      <c r="B38" s="1" t="s">
        <v>10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7.25">
      <c r="A39" s="2"/>
      <c r="B39" s="1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7.25">
      <c r="A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7.25">
      <c r="A41" s="2"/>
      <c r="C41" s="1">
        <f>SUM(B30:B39)*5</f>
        <v>80</v>
      </c>
      <c r="D41" s="1" t="s">
        <v>11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7.25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7.25">
      <c r="A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7.25">
      <c r="A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7.25">
      <c r="A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7.25">
      <c r="A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7.2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7.25">
      <c r="A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7.2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7.2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7.25">
      <c r="A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7.25">
      <c r="A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7.2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7.25">
      <c r="A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7.2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7.2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7.2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7.25">
      <c r="A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7.2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5" customHeight="1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7.25">
      <c r="A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7.2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7.25">
      <c r="A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7.2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7.25">
      <c r="A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7.2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7.2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7.25">
      <c r="A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7.25">
      <c r="A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7.25">
      <c r="A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>
      <c r="A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7.25">
      <c r="A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7.2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7.25">
      <c r="A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7.25">
      <c r="A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7.25">
      <c r="A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7.2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7.2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7.25">
      <c r="A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7.2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7.25">
      <c r="A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7.25">
      <c r="A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7.25">
      <c r="A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7.25">
      <c r="A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7.25">
      <c r="A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7.25">
      <c r="A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7.25">
      <c r="A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7.25">
      <c r="A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7.25">
      <c r="A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7.25">
      <c r="A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8" ht="17.25">
      <c r="A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/>
      <c r="BN96"/>
      <c r="BO96"/>
      <c r="BP96"/>
    </row>
    <row r="97" ht="17.25">
      <c r="A97" s="2"/>
    </row>
  </sheetData>
  <conditionalFormatting sqref="BQ2 BN2:BO2 BP3:BP11 BN3:BN22">
    <cfRule type="cellIs" priority="1" dxfId="0" operator="greaterThan" stopIfTrue="1">
      <formula>0</formula>
    </cfRule>
  </conditionalFormatting>
  <conditionalFormatting sqref="BP2 BO3:BO11">
    <cfRule type="cellIs" priority="2" dxfId="1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6.00390625" style="3" customWidth="1"/>
    <col min="69" max="69" width="9.140625" style="8" customWidth="1"/>
  </cols>
  <sheetData>
    <row r="1" spans="1:69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</v>
      </c>
      <c r="AB1" s="3">
        <v>1</v>
      </c>
      <c r="AC1" s="3">
        <v>2</v>
      </c>
      <c r="AD1" s="3">
        <v>3</v>
      </c>
      <c r="AE1" s="3">
        <v>4</v>
      </c>
      <c r="AF1" s="3">
        <v>5</v>
      </c>
      <c r="AG1" s="3">
        <v>6</v>
      </c>
      <c r="AH1" s="3">
        <v>7</v>
      </c>
      <c r="AI1" s="3">
        <v>8</v>
      </c>
      <c r="AJ1" s="3">
        <v>9</v>
      </c>
      <c r="AK1" s="3">
        <v>10</v>
      </c>
      <c r="AL1" s="3">
        <v>11</v>
      </c>
      <c r="AM1" s="3">
        <v>12</v>
      </c>
      <c r="AN1" s="3">
        <v>13</v>
      </c>
      <c r="AO1" s="3">
        <v>14</v>
      </c>
      <c r="AP1" s="3">
        <v>15</v>
      </c>
      <c r="AQ1" s="3">
        <v>16</v>
      </c>
      <c r="AR1" s="3">
        <v>17</v>
      </c>
      <c r="AS1" s="3">
        <v>18</v>
      </c>
      <c r="AT1" s="3">
        <v>19</v>
      </c>
      <c r="AU1" s="3">
        <v>20</v>
      </c>
      <c r="AV1" s="3">
        <v>21</v>
      </c>
      <c r="AW1" s="3">
        <v>22</v>
      </c>
      <c r="AX1" s="3">
        <v>23</v>
      </c>
      <c r="AY1" s="3">
        <v>24</v>
      </c>
      <c r="AZ1" s="3">
        <v>25</v>
      </c>
      <c r="BA1" s="3">
        <v>26</v>
      </c>
      <c r="BB1" s="3">
        <v>27</v>
      </c>
      <c r="BC1" s="3">
        <v>28</v>
      </c>
      <c r="BD1" s="3">
        <v>29</v>
      </c>
      <c r="BE1" s="3">
        <v>30</v>
      </c>
      <c r="BF1" s="3">
        <v>31</v>
      </c>
      <c r="BG1" s="3">
        <v>32</v>
      </c>
      <c r="BH1" s="3">
        <v>33</v>
      </c>
      <c r="BI1" s="3">
        <v>34</v>
      </c>
      <c r="BJ1" s="3">
        <v>35</v>
      </c>
      <c r="BK1" s="3">
        <v>36</v>
      </c>
      <c r="BL1" s="3">
        <v>37</v>
      </c>
      <c r="BM1" s="3"/>
      <c r="BN1" s="3" t="s">
        <v>8</v>
      </c>
      <c r="BO1" s="3"/>
      <c r="BP1" s="3"/>
      <c r="BQ1" s="7" t="s">
        <v>13</v>
      </c>
    </row>
    <row r="2" spans="1:69" ht="18" customHeight="1">
      <c r="A2" s="2" t="s">
        <v>3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 t="s">
        <v>8</v>
      </c>
      <c r="AC2" s="14" t="s">
        <v>8</v>
      </c>
      <c r="AD2" s="1" t="s">
        <v>8</v>
      </c>
      <c r="AE2" s="13" t="s">
        <v>8</v>
      </c>
      <c r="AF2" s="1" t="s">
        <v>8</v>
      </c>
      <c r="AG2" s="14" t="s">
        <v>8</v>
      </c>
      <c r="AH2" s="14" t="s">
        <v>8</v>
      </c>
      <c r="AI2" s="1" t="s">
        <v>8</v>
      </c>
      <c r="AJ2" s="13" t="s">
        <v>8</v>
      </c>
      <c r="AK2" s="14" t="s">
        <v>8</v>
      </c>
      <c r="AL2" s="12" t="s">
        <v>8</v>
      </c>
      <c r="AM2" s="12" t="s">
        <v>8</v>
      </c>
      <c r="AN2" s="12" t="s">
        <v>8</v>
      </c>
      <c r="AO2" s="11" t="s">
        <v>8</v>
      </c>
      <c r="AP2" s="13" t="s">
        <v>8</v>
      </c>
      <c r="AQ2" s="1" t="s">
        <v>8</v>
      </c>
      <c r="AR2" s="14" t="s">
        <v>8</v>
      </c>
      <c r="AS2" s="14" t="s">
        <v>8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9"/>
      <c r="BN2" s="9">
        <f aca="true" t="shared" si="0" ref="BN2:BN15">COUNTIF(AB2:BL2,"X")+COUNTIF(AB2:BL2,"Q")+COUNTIF(AB2:BL2,"XCG")+COUNTIF(AB2:BL2,"XCE")</f>
        <v>18</v>
      </c>
      <c r="BO2" s="9"/>
      <c r="BP2" s="9"/>
      <c r="BQ2" s="10"/>
    </row>
    <row r="3" spans="1:69" ht="18" customHeight="1">
      <c r="A3" s="2" t="s">
        <v>15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8</v>
      </c>
      <c r="AC3" s="13" t="s">
        <v>8</v>
      </c>
      <c r="AD3" s="11" t="s">
        <v>8</v>
      </c>
      <c r="AE3" s="12" t="s">
        <v>8</v>
      </c>
      <c r="AF3" s="1" t="s">
        <v>8</v>
      </c>
      <c r="AG3" s="11" t="s">
        <v>8</v>
      </c>
      <c r="AH3" s="13" t="s">
        <v>8</v>
      </c>
      <c r="AI3" s="14" t="s">
        <v>8</v>
      </c>
      <c r="AJ3" s="12" t="s">
        <v>8</v>
      </c>
      <c r="AK3" s="11" t="s">
        <v>8</v>
      </c>
      <c r="AL3" s="13" t="s">
        <v>8</v>
      </c>
      <c r="AM3" s="1" t="s">
        <v>8</v>
      </c>
      <c r="AN3" s="12" t="s">
        <v>8</v>
      </c>
      <c r="AO3" s="11" t="s">
        <v>8</v>
      </c>
      <c r="AP3" s="13" t="s">
        <v>8</v>
      </c>
      <c r="AQ3" s="1" t="s">
        <v>8</v>
      </c>
      <c r="AR3" s="12" t="s">
        <v>8</v>
      </c>
      <c r="AS3" s="11" t="s">
        <v>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9"/>
      <c r="BN3" s="9">
        <f t="shared" si="0"/>
        <v>18</v>
      </c>
      <c r="BO3" s="9"/>
      <c r="BP3" s="9"/>
      <c r="BQ3" s="10"/>
    </row>
    <row r="4" spans="1:69" ht="18" customHeight="1">
      <c r="A4" s="2" t="s">
        <v>14</v>
      </c>
      <c r="B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6</v>
      </c>
      <c r="U4" s="1"/>
      <c r="V4" s="1"/>
      <c r="W4" s="1"/>
      <c r="X4" s="1"/>
      <c r="Y4" s="1"/>
      <c r="Z4" s="1"/>
      <c r="AA4" s="1"/>
      <c r="AB4" s="11" t="s">
        <v>8</v>
      </c>
      <c r="AC4" s="12" t="s">
        <v>8</v>
      </c>
      <c r="AD4" s="13" t="s">
        <v>8</v>
      </c>
      <c r="AE4" s="14" t="s">
        <v>8</v>
      </c>
      <c r="AF4" s="1" t="s">
        <v>8</v>
      </c>
      <c r="AG4" s="14" t="s">
        <v>8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9"/>
      <c r="BN4" s="9">
        <f t="shared" si="0"/>
        <v>6</v>
      </c>
      <c r="BO4" s="9"/>
      <c r="BP4" s="9"/>
      <c r="BQ4" s="10"/>
    </row>
    <row r="5" spans="1:69" ht="18" customHeight="1">
      <c r="A5" s="2" t="s">
        <v>2</v>
      </c>
      <c r="B5" s="6"/>
      <c r="E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" t="s">
        <v>8</v>
      </c>
      <c r="AC5" s="12" t="s">
        <v>8</v>
      </c>
      <c r="AD5" s="1" t="s">
        <v>8</v>
      </c>
      <c r="AE5" s="14" t="s">
        <v>8</v>
      </c>
      <c r="AF5" s="11" t="s">
        <v>8</v>
      </c>
      <c r="AG5" s="13" t="s">
        <v>8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N5" s="9">
        <f t="shared" si="0"/>
        <v>6</v>
      </c>
      <c r="BO5" s="9"/>
      <c r="BP5" s="9"/>
      <c r="BQ5" s="10"/>
    </row>
    <row r="6" spans="1:69" ht="18" customHeight="1">
      <c r="A6" s="2" t="s">
        <v>5</v>
      </c>
      <c r="B6" s="6"/>
      <c r="H6" s="1"/>
      <c r="I6" s="1"/>
      <c r="J6" s="1"/>
      <c r="K6" s="1" t="s">
        <v>6</v>
      </c>
      <c r="L6" s="1"/>
      <c r="M6" s="1"/>
      <c r="N6" s="1"/>
      <c r="O6" s="1"/>
      <c r="P6" s="1"/>
      <c r="Q6" s="1" t="s">
        <v>9</v>
      </c>
      <c r="R6" s="1"/>
      <c r="S6" s="1"/>
      <c r="T6" s="1" t="s">
        <v>8</v>
      </c>
      <c r="U6" s="1"/>
      <c r="V6" s="1"/>
      <c r="W6" s="1"/>
      <c r="X6" s="1"/>
      <c r="Y6" s="1"/>
      <c r="Z6" s="1"/>
      <c r="AA6" s="1"/>
      <c r="AB6" s="1" t="s">
        <v>8</v>
      </c>
      <c r="AC6" s="1" t="s">
        <v>8</v>
      </c>
      <c r="AD6" s="13" t="s">
        <v>8</v>
      </c>
      <c r="AE6" s="14" t="s">
        <v>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9"/>
      <c r="BN6" s="9">
        <f t="shared" si="0"/>
        <v>4</v>
      </c>
      <c r="BO6" s="9"/>
      <c r="BP6" s="9"/>
      <c r="BQ6" s="10"/>
    </row>
    <row r="7" spans="1:69" ht="18" customHeight="1">
      <c r="A7" s="2" t="s">
        <v>26</v>
      </c>
      <c r="B7" s="6"/>
      <c r="E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8</v>
      </c>
      <c r="AC7" s="14" t="s">
        <v>8</v>
      </c>
      <c r="AD7" s="13" t="s">
        <v>8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N7" s="9">
        <f t="shared" si="0"/>
        <v>3</v>
      </c>
      <c r="BO7" s="9"/>
      <c r="BP7" s="9"/>
      <c r="BQ7" s="10"/>
    </row>
    <row r="8" spans="1:69" ht="18" customHeight="1">
      <c r="A8" s="2" t="s">
        <v>18</v>
      </c>
      <c r="B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1" t="s">
        <v>8</v>
      </c>
      <c r="AC8" s="13" t="s">
        <v>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N8" s="9">
        <f t="shared" si="0"/>
        <v>2</v>
      </c>
      <c r="BO8" s="9"/>
      <c r="BP8" s="9"/>
      <c r="BQ8" s="10"/>
    </row>
    <row r="9" spans="1:69" ht="18" customHeight="1">
      <c r="A9" s="2" t="s">
        <v>19</v>
      </c>
      <c r="B9" s="6"/>
      <c r="D9" s="1" t="s">
        <v>6</v>
      </c>
      <c r="E9" s="2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1" t="s">
        <v>8</v>
      </c>
      <c r="AC9" s="13" t="s">
        <v>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N9" s="9">
        <f t="shared" si="0"/>
        <v>2</v>
      </c>
      <c r="BO9" s="9"/>
      <c r="BP9" s="9"/>
      <c r="BQ9" s="10"/>
    </row>
    <row r="10" spans="1:69" ht="18" customHeight="1">
      <c r="A10" s="2" t="s">
        <v>1</v>
      </c>
      <c r="B10" s="6"/>
      <c r="G10" s="1"/>
      <c r="H10" s="1"/>
      <c r="I10" s="1"/>
      <c r="J10" s="1"/>
      <c r="K10" s="1"/>
      <c r="L10" s="1"/>
      <c r="M10" s="1"/>
      <c r="N10" s="1"/>
      <c r="O10" s="1"/>
      <c r="P10" s="1" t="s">
        <v>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5" t="s">
        <v>8</v>
      </c>
      <c r="AC10" s="15" t="s">
        <v>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9"/>
      <c r="BN10" s="9">
        <f t="shared" si="0"/>
        <v>2</v>
      </c>
      <c r="BO10" s="9"/>
      <c r="BP10" s="9"/>
      <c r="BQ10" s="10"/>
    </row>
    <row r="11" spans="1:69" ht="18" customHeight="1">
      <c r="A11" s="2" t="s">
        <v>50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5" t="s">
        <v>8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9"/>
      <c r="BN11" s="9">
        <f t="shared" si="0"/>
        <v>1</v>
      </c>
      <c r="BO11" s="9"/>
      <c r="BP11" s="9"/>
      <c r="BQ11" s="10"/>
    </row>
    <row r="12" spans="1:66" ht="18" customHeight="1">
      <c r="A12" s="2" t="s">
        <v>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N12" s="9">
        <f t="shared" si="0"/>
        <v>1</v>
      </c>
    </row>
    <row r="13" spans="1:66" ht="18" customHeight="1">
      <c r="A13" s="2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1" t="s">
        <v>8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N13" s="9">
        <f t="shared" si="0"/>
        <v>1</v>
      </c>
    </row>
    <row r="14" spans="1:66" ht="18" customHeight="1">
      <c r="A14" s="2" t="s">
        <v>20</v>
      </c>
      <c r="D14" s="1" t="s">
        <v>6</v>
      </c>
      <c r="E14" s="2" t="s">
        <v>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1" t="s">
        <v>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N14" s="9">
        <f t="shared" si="0"/>
        <v>1</v>
      </c>
    </row>
    <row r="15" spans="1:66" ht="18" customHeight="1">
      <c r="A15" s="2" t="s">
        <v>51</v>
      </c>
      <c r="E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3" t="s">
        <v>8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N15" s="9">
        <f t="shared" si="0"/>
        <v>1</v>
      </c>
    </row>
    <row r="16" spans="1:66" ht="18" customHeight="1">
      <c r="A16" s="2" t="s">
        <v>27</v>
      </c>
      <c r="E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N16" s="9"/>
    </row>
    <row r="17" spans="1:66" ht="18" customHeight="1">
      <c r="A17" s="2" t="s">
        <v>49</v>
      </c>
      <c r="E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N17" s="9"/>
    </row>
    <row r="18" spans="1:66" ht="18" customHeight="1">
      <c r="A18" s="16"/>
      <c r="B18" s="17"/>
      <c r="C18" s="17"/>
      <c r="D18" s="17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9"/>
      <c r="BN18" s="20">
        <f>COUNTIF(AB18:BL18,"X")+COUNTIF(AB18:BL18,"Q")+COUNTIF(AB18:BL18,"XCG")+COUNTIF(AB18:BL18,"XCE")</f>
        <v>0</v>
      </c>
    </row>
    <row r="19" spans="1:66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9"/>
      <c r="BN19" s="9"/>
    </row>
    <row r="20" spans="1:66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9"/>
      <c r="BN20" s="9">
        <f>SUM(BN2:BN18)</f>
        <v>66</v>
      </c>
    </row>
    <row r="21" spans="1:66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9">
        <f>COUNTIF(AB21:BL21,"A")</f>
        <v>0</v>
      </c>
      <c r="BN21" s="9">
        <f>COUNTIF(AB21:BL21,"X")+COUNTIF(AB21:BL21,"Q")+COUNTIF(AB21:BL21,"XCG")+COUNTIF(AB21:BL21,"XCE")</f>
        <v>0</v>
      </c>
    </row>
    <row r="22" spans="1:66" ht="18" customHeight="1">
      <c r="A22" s="1" t="s">
        <v>21</v>
      </c>
      <c r="H22" s="1"/>
      <c r="I22" s="1"/>
      <c r="J22" s="1"/>
      <c r="K22" s="1" t="s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s">
        <v>8</v>
      </c>
      <c r="Y22" s="1"/>
      <c r="Z22" s="1"/>
      <c r="AA22" s="1"/>
      <c r="AB22" s="1" t="s">
        <v>8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9">
        <f>COUNTIF(AB22:BL22,"A")</f>
        <v>0</v>
      </c>
      <c r="BN22" s="9"/>
    </row>
    <row r="23" spans="1:64" ht="18" customHeight="1">
      <c r="A23" s="12" t="s">
        <v>23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2" t="s">
        <v>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1" t="s">
        <v>12</v>
      </c>
      <c r="E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 t="s">
        <v>8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3" t="s">
        <v>22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3" t="s">
        <v>8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4" t="s">
        <v>24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4" t="s">
        <v>8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5" t="s">
        <v>25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5" t="s">
        <v>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8" customHeight="1">
      <c r="A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8" customHeight="1">
      <c r="A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8" customHeight="1">
      <c r="A30" s="2"/>
      <c r="B30" s="1">
        <v>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8" customHeight="1">
      <c r="A31" s="2"/>
      <c r="B31" s="1" t="s">
        <v>10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2"/>
      <c r="B32" s="1" t="s"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8" customHeight="1">
      <c r="A33" s="2"/>
      <c r="B33" s="1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7.25">
      <c r="A34" s="2"/>
      <c r="B34" s="1">
        <v>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7.25">
      <c r="A35" s="2"/>
      <c r="B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7.25">
      <c r="A36" s="2"/>
      <c r="B36" s="1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7.25">
      <c r="A37" s="2"/>
      <c r="B37" s="1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7.25">
      <c r="A38" s="2"/>
      <c r="B38" s="1" t="s">
        <v>10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7.25">
      <c r="A39" s="2"/>
      <c r="B39" s="1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7.25">
      <c r="A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7.25">
      <c r="A41" s="2"/>
      <c r="C41" s="1">
        <f>SUM(B30:B39)*5</f>
        <v>80</v>
      </c>
      <c r="D41" s="1" t="s">
        <v>11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7.25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7.25">
      <c r="A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7.25">
      <c r="A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7.25">
      <c r="A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7.25">
      <c r="A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7.2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7.25">
      <c r="A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7.2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7.2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7.25">
      <c r="A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7.25">
      <c r="A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7.2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7.25">
      <c r="A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7.2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7.2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7.2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7.25">
      <c r="A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7.2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5" customHeight="1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7.25">
      <c r="A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7.2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7.25">
      <c r="A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7.2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7.25">
      <c r="A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7.2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7.2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7.25">
      <c r="A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7.25">
      <c r="A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7.25">
      <c r="A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>
      <c r="A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7.25">
      <c r="A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7.2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7.25">
      <c r="A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7.25">
      <c r="A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7.25">
      <c r="A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7.2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7.2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7.25">
      <c r="A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7.2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7.25">
      <c r="A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7.25">
      <c r="A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7.25">
      <c r="A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7.25">
      <c r="A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7.25">
      <c r="A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7.25">
      <c r="A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7.25">
      <c r="A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7.25">
      <c r="A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7.25">
      <c r="A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7.25">
      <c r="A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8" ht="17.25">
      <c r="A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/>
      <c r="BN96"/>
      <c r="BO96"/>
      <c r="BP96"/>
    </row>
    <row r="97" ht="17.25">
      <c r="A97" s="2"/>
    </row>
  </sheetData>
  <conditionalFormatting sqref="BP2:BP11 BN2:BN22">
    <cfRule type="cellIs" priority="1" dxfId="0" operator="greaterThan" stopIfTrue="1">
      <formula>0</formula>
    </cfRule>
  </conditionalFormatting>
  <conditionalFormatting sqref="BO2:BO11">
    <cfRule type="cellIs" priority="2" dxfId="1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15" sqref="D15"/>
    </sheetView>
  </sheetViews>
  <sheetFormatPr defaultColWidth="9.140625" defaultRowHeight="12.75"/>
  <cols>
    <col min="2" max="7" width="13.7109375" style="0" customWidth="1"/>
  </cols>
  <sheetData>
    <row r="1" spans="1:7" ht="23.25" customHeight="1">
      <c r="A1" s="33" t="s">
        <v>44</v>
      </c>
      <c r="B1" s="27" t="s">
        <v>21</v>
      </c>
      <c r="C1" s="28" t="s">
        <v>23</v>
      </c>
      <c r="D1" s="29" t="s">
        <v>12</v>
      </c>
      <c r="E1" s="30" t="s">
        <v>22</v>
      </c>
      <c r="F1" s="31" t="s">
        <v>24</v>
      </c>
      <c r="G1" s="32" t="s">
        <v>25</v>
      </c>
    </row>
    <row r="2" spans="1:7" ht="23.25" customHeight="1">
      <c r="A2" s="34" t="s">
        <v>28</v>
      </c>
      <c r="B2" s="21" t="s">
        <v>15</v>
      </c>
      <c r="C2" s="22" t="s">
        <v>48</v>
      </c>
      <c r="D2" s="23" t="s">
        <v>45</v>
      </c>
      <c r="E2" s="24" t="s">
        <v>15</v>
      </c>
      <c r="F2" s="25" t="s">
        <v>45</v>
      </c>
      <c r="G2" s="26" t="s">
        <v>48</v>
      </c>
    </row>
    <row r="3" spans="1:7" ht="23.25" customHeight="1">
      <c r="A3" s="34" t="s">
        <v>29</v>
      </c>
      <c r="B3" s="21" t="s">
        <v>45</v>
      </c>
      <c r="C3" s="22" t="s">
        <v>48</v>
      </c>
      <c r="D3" s="23" t="s">
        <v>46</v>
      </c>
      <c r="E3" s="24" t="s">
        <v>45</v>
      </c>
      <c r="F3" s="25" t="s">
        <v>48</v>
      </c>
      <c r="G3" s="26" t="s">
        <v>48</v>
      </c>
    </row>
    <row r="4" spans="1:7" ht="23.25" customHeight="1">
      <c r="A4" s="34" t="s">
        <v>30</v>
      </c>
      <c r="B4" s="21" t="s">
        <v>5</v>
      </c>
      <c r="C4" s="22" t="s">
        <v>48</v>
      </c>
      <c r="D4" s="23" t="s">
        <v>18</v>
      </c>
      <c r="E4" s="24" t="s">
        <v>18</v>
      </c>
      <c r="F4" s="25" t="s">
        <v>48</v>
      </c>
      <c r="G4" s="26" t="s">
        <v>48</v>
      </c>
    </row>
    <row r="5" spans="1:7" ht="23.25" customHeight="1">
      <c r="A5" s="34" t="s">
        <v>31</v>
      </c>
      <c r="B5" s="21" t="s">
        <v>45</v>
      </c>
      <c r="C5" s="22" t="s">
        <v>48</v>
      </c>
      <c r="D5" s="23" t="s">
        <v>47</v>
      </c>
      <c r="E5" s="24" t="s">
        <v>47</v>
      </c>
      <c r="F5" s="25" t="s">
        <v>45</v>
      </c>
      <c r="G5" s="26" t="s">
        <v>4</v>
      </c>
    </row>
    <row r="6" spans="1:7" ht="23.25" customHeight="1">
      <c r="A6" s="34" t="s">
        <v>32</v>
      </c>
      <c r="B6" s="21" t="s">
        <v>5</v>
      </c>
      <c r="C6" s="22" t="s">
        <v>48</v>
      </c>
      <c r="D6" s="23" t="s">
        <v>20</v>
      </c>
      <c r="E6" s="24" t="s">
        <v>5</v>
      </c>
      <c r="F6" s="25" t="s">
        <v>45</v>
      </c>
      <c r="G6" s="26" t="s">
        <v>1</v>
      </c>
    </row>
    <row r="7" spans="1:7" ht="23.25" customHeight="1">
      <c r="A7" s="34" t="s">
        <v>33</v>
      </c>
      <c r="B7" s="21" t="s">
        <v>16</v>
      </c>
      <c r="C7" s="22" t="s">
        <v>14</v>
      </c>
      <c r="D7" s="23" t="s">
        <v>14</v>
      </c>
      <c r="E7" s="24" t="s">
        <v>14</v>
      </c>
      <c r="F7" s="25" t="s">
        <v>14</v>
      </c>
      <c r="G7" s="26" t="s">
        <v>48</v>
      </c>
    </row>
    <row r="8" spans="1:7" ht="23.25" customHeight="1">
      <c r="A8" s="34" t="s">
        <v>34</v>
      </c>
      <c r="B8" s="21" t="s">
        <v>45</v>
      </c>
      <c r="C8" s="22" t="s">
        <v>15</v>
      </c>
      <c r="D8" s="23" t="s">
        <v>15</v>
      </c>
      <c r="E8" s="24" t="s">
        <v>45</v>
      </c>
      <c r="F8" s="25" t="s">
        <v>45</v>
      </c>
      <c r="G8" s="26" t="s">
        <v>48</v>
      </c>
    </row>
    <row r="9" spans="1:7" ht="23.25" customHeight="1">
      <c r="A9" s="34" t="s">
        <v>35</v>
      </c>
      <c r="B9" s="21" t="s">
        <v>15</v>
      </c>
      <c r="C9" s="22" t="s">
        <v>45</v>
      </c>
      <c r="D9" s="23" t="s">
        <v>15</v>
      </c>
      <c r="E9" s="24" t="s">
        <v>15</v>
      </c>
      <c r="F9" s="25" t="s">
        <v>15</v>
      </c>
      <c r="G9" s="26" t="s">
        <v>48</v>
      </c>
    </row>
    <row r="10" spans="1:7" ht="23.25" customHeight="1">
      <c r="A10" s="34" t="s">
        <v>36</v>
      </c>
      <c r="B10" s="21" t="s">
        <v>26</v>
      </c>
      <c r="C10" s="22" t="s">
        <v>45</v>
      </c>
      <c r="D10" s="23" t="s">
        <v>2</v>
      </c>
      <c r="E10" s="24" t="s">
        <v>26</v>
      </c>
      <c r="F10" s="25" t="s">
        <v>26</v>
      </c>
      <c r="G10" s="26" t="s">
        <v>48</v>
      </c>
    </row>
    <row r="11" spans="1:7" ht="23.25" customHeight="1">
      <c r="A11" s="34" t="s">
        <v>37</v>
      </c>
      <c r="B11" s="21" t="s">
        <v>14</v>
      </c>
      <c r="C11" s="22" t="s">
        <v>45</v>
      </c>
      <c r="D11" s="23" t="s">
        <v>45</v>
      </c>
      <c r="E11" s="24" t="s">
        <v>45</v>
      </c>
      <c r="F11" s="25" t="s">
        <v>14</v>
      </c>
      <c r="G11" s="26" t="s">
        <v>1</v>
      </c>
    </row>
    <row r="12" spans="1:7" ht="23.25" customHeight="1">
      <c r="A12" s="34" t="s">
        <v>38</v>
      </c>
      <c r="B12" s="21" t="s">
        <v>2</v>
      </c>
      <c r="C12" s="22" t="s">
        <v>2</v>
      </c>
      <c r="D12" s="23" t="s">
        <v>2</v>
      </c>
      <c r="E12" s="24" t="s">
        <v>2</v>
      </c>
      <c r="F12" s="25" t="s">
        <v>2</v>
      </c>
      <c r="G12" s="26" t="s">
        <v>48</v>
      </c>
    </row>
    <row r="13" spans="1:7" ht="23.25" customHeight="1">
      <c r="A13" s="34" t="s">
        <v>39</v>
      </c>
      <c r="B13" s="21" t="s">
        <v>45</v>
      </c>
      <c r="C13" s="22" t="s">
        <v>15</v>
      </c>
      <c r="D13" s="23" t="s">
        <v>15</v>
      </c>
      <c r="E13" s="24" t="s">
        <v>15</v>
      </c>
      <c r="F13" s="25" t="s">
        <v>45</v>
      </c>
      <c r="G13" s="26" t="s">
        <v>48</v>
      </c>
    </row>
    <row r="14" spans="1:7" ht="23.25" customHeight="1">
      <c r="A14" s="34" t="s">
        <v>40</v>
      </c>
      <c r="B14" s="21" t="s">
        <v>15</v>
      </c>
      <c r="C14" s="22" t="s">
        <v>15</v>
      </c>
      <c r="D14" s="23" t="s">
        <v>15</v>
      </c>
      <c r="E14" s="24" t="s">
        <v>15</v>
      </c>
      <c r="F14" s="25" t="s">
        <v>45</v>
      </c>
      <c r="G14" s="26" t="s">
        <v>48</v>
      </c>
    </row>
    <row r="15" spans="1:7" ht="23.25" customHeight="1">
      <c r="A15" s="34" t="s">
        <v>41</v>
      </c>
      <c r="B15" s="21" t="s">
        <v>15</v>
      </c>
      <c r="C15" s="22" t="s">
        <v>15</v>
      </c>
      <c r="D15" s="23"/>
      <c r="E15" s="24"/>
      <c r="F15" s="25"/>
      <c r="G15" s="26" t="s">
        <v>48</v>
      </c>
    </row>
    <row r="16" spans="1:7" ht="23.25" customHeight="1">
      <c r="A16" s="34" t="s">
        <v>42</v>
      </c>
      <c r="B16" s="21"/>
      <c r="C16" s="22"/>
      <c r="D16" s="23"/>
      <c r="E16" s="24"/>
      <c r="F16" s="25"/>
      <c r="G16" s="26"/>
    </row>
    <row r="17" spans="1:7" ht="23.25" customHeight="1">
      <c r="A17" s="34" t="s">
        <v>43</v>
      </c>
      <c r="B17" s="21"/>
      <c r="C17" s="22"/>
      <c r="D17" s="23"/>
      <c r="E17" s="24"/>
      <c r="F17" s="25"/>
      <c r="G17" s="26"/>
    </row>
    <row r="25" ht="16.5">
      <c r="A25" s="1"/>
    </row>
    <row r="26" ht="16.5">
      <c r="A26" s="12"/>
    </row>
    <row r="27" ht="16.5">
      <c r="A27" s="11"/>
    </row>
    <row r="28" ht="16.5">
      <c r="A28" s="13"/>
    </row>
    <row r="29" ht="16.5">
      <c r="A29" s="14"/>
    </row>
    <row r="30" ht="16.5">
      <c r="A30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2006-06-10T15:39:25Z</cp:lastPrinted>
  <dcterms:created xsi:type="dcterms:W3CDTF">2004-10-10T19:31:44Z</dcterms:created>
  <dcterms:modified xsi:type="dcterms:W3CDTF">2018-05-14T07:31:34Z</dcterms:modified>
  <cp:category/>
  <cp:version/>
  <cp:contentType/>
  <cp:contentStatus/>
</cp:coreProperties>
</file>