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4275" windowHeight="6765" tabRatio="1000" activeTab="11"/>
  </bookViews>
  <sheets>
    <sheet name="Generale" sheetId="1" r:id="rId1"/>
    <sheet name="A.N" sheetId="2" r:id="rId2"/>
    <sheet name="A.T" sheetId="3" r:id="rId3"/>
    <sheet name="CLA" sheetId="4" r:id="rId4"/>
    <sheet name="FAB" sheetId="5" r:id="rId5"/>
    <sheet name="F.M" sheetId="6" r:id="rId6"/>
    <sheet name="F.B" sheetId="7" r:id="rId7"/>
    <sheet name="FAM" sheetId="8" r:id="rId8"/>
    <sheet name="GIA" sheetId="9" r:id="rId9"/>
    <sheet name="LUC" sheetId="10" r:id="rId10"/>
    <sheet name="MAS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<sst xmlns="http://schemas.openxmlformats.org/spreadsheetml/2006/main" count="337" uniqueCount="93">
  <si>
    <t>NOME</t>
  </si>
  <si>
    <t>Tot.</t>
  </si>
  <si>
    <t>Totali</t>
  </si>
  <si>
    <t>Luca</t>
  </si>
  <si>
    <t>F</t>
  </si>
  <si>
    <t>SC</t>
  </si>
  <si>
    <t>L U C A</t>
  </si>
  <si>
    <t>A N D R E A  N.</t>
  </si>
  <si>
    <t>A N D R E A  T.</t>
  </si>
  <si>
    <t>Andrea N.</t>
  </si>
  <si>
    <t>Andrea T.</t>
  </si>
  <si>
    <t>Sq</t>
  </si>
  <si>
    <t>Claudio</t>
  </si>
  <si>
    <t>CLA</t>
  </si>
  <si>
    <t>C L A U D I O</t>
  </si>
  <si>
    <t>FAB</t>
  </si>
  <si>
    <t>LUC</t>
  </si>
  <si>
    <t>FAM</t>
  </si>
  <si>
    <t>A.N</t>
  </si>
  <si>
    <t>A.T</t>
  </si>
  <si>
    <t>Francesco F.</t>
  </si>
  <si>
    <t>Francesco B.</t>
  </si>
  <si>
    <t>F R A N C E S C O  F.</t>
  </si>
  <si>
    <t>F R A N C E S C O  B.</t>
  </si>
  <si>
    <t>F.B</t>
  </si>
  <si>
    <t>QF</t>
  </si>
  <si>
    <t>SF</t>
  </si>
  <si>
    <t>Gianni</t>
  </si>
  <si>
    <t>Massimo</t>
  </si>
  <si>
    <t>Fabrizio M.</t>
  </si>
  <si>
    <t>Fabrizio F.</t>
  </si>
  <si>
    <t>M A S S I M O</t>
  </si>
  <si>
    <t>MAS</t>
  </si>
  <si>
    <t>F A B R I Z I O   M.</t>
  </si>
  <si>
    <t>F A B R I Z I O    F.</t>
  </si>
  <si>
    <t>G I A N N I</t>
  </si>
  <si>
    <t>GIA</t>
  </si>
  <si>
    <t>F.M</t>
  </si>
  <si>
    <t>Bomber</t>
  </si>
  <si>
    <t>Gol</t>
  </si>
  <si>
    <t>Parolo</t>
  </si>
  <si>
    <t>Hamsik</t>
  </si>
  <si>
    <t>Simeone</t>
  </si>
  <si>
    <t>Caldara</t>
  </si>
  <si>
    <t>Castro</t>
  </si>
  <si>
    <t>Higuain</t>
  </si>
  <si>
    <t>Pazzini</t>
  </si>
  <si>
    <t>De Paul</t>
  </si>
  <si>
    <t>Brozovic</t>
  </si>
  <si>
    <t>Dzeko</t>
  </si>
  <si>
    <t>Niang</t>
  </si>
  <si>
    <t>Florenzi</t>
  </si>
  <si>
    <t>Iago Falque</t>
  </si>
  <si>
    <t>Immobile</t>
  </si>
  <si>
    <t>De Vrij</t>
  </si>
  <si>
    <t>Fofana</t>
  </si>
  <si>
    <t>Koulibaly</t>
  </si>
  <si>
    <t>Palacio</t>
  </si>
  <si>
    <t>Benassi</t>
  </si>
  <si>
    <t>Nani</t>
  </si>
  <si>
    <t>Zapata</t>
  </si>
  <si>
    <t>Bastos</t>
  </si>
  <si>
    <t>Linetty</t>
  </si>
  <si>
    <t>Barella</t>
  </si>
  <si>
    <t>El Shaarawy</t>
  </si>
  <si>
    <t>Allan</t>
  </si>
  <si>
    <t>Callejon</t>
  </si>
  <si>
    <t>Mertens</t>
  </si>
  <si>
    <t>Perisic</t>
  </si>
  <si>
    <t>Pavoletti</t>
  </si>
  <si>
    <t>Mandzukic</t>
  </si>
  <si>
    <t>Icardi</t>
  </si>
  <si>
    <t>Inglese</t>
  </si>
  <si>
    <t>Benatia</t>
  </si>
  <si>
    <t>Jorginho</t>
  </si>
  <si>
    <t>Cristante</t>
  </si>
  <si>
    <t>Belotti</t>
  </si>
  <si>
    <t>Luis Alberto</t>
  </si>
  <si>
    <t>Ilicic</t>
  </si>
  <si>
    <t>Bonucci</t>
  </si>
  <si>
    <t>De Roon</t>
  </si>
  <si>
    <t>Bernardeschi</t>
  </si>
  <si>
    <t>De Silvestri</t>
  </si>
  <si>
    <t>Khedira</t>
  </si>
  <si>
    <t>Bonaventura</t>
  </si>
  <si>
    <t>Alex Sandro</t>
  </si>
  <si>
    <t>Torreira</t>
  </si>
  <si>
    <t>Laxalt</t>
  </si>
  <si>
    <t>Dybala</t>
  </si>
  <si>
    <t>Gagliardini</t>
  </si>
  <si>
    <t>Giaccherini</t>
  </si>
  <si>
    <t>Verdi</t>
  </si>
  <si>
    <t>Masiello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</si>
</sst>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22"/>
      <name val="Palatino Linotype"/>
      <family val="1"/>
    </font>
    <font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="85" zoomScaleNormal="85" workbookViewId="0" topLeftCell="A1">
      <pane ySplit="1" topLeftCell="BM2" activePane="bottomLeft" state="frozen"/>
      <selection pane="topLeft" activeCell="J2" sqref="J2"/>
      <selection pane="bottomLeft" activeCell="A1" sqref="A1"/>
    </sheetView>
  </sheetViews>
  <sheetFormatPr defaultColWidth="9.140625" defaultRowHeight="12.75"/>
  <cols>
    <col min="1" max="1" width="17.8515625" style="1" bestFit="1" customWidth="1"/>
    <col min="2" max="2" width="6.140625" style="16" customWidth="1"/>
    <col min="3" max="12" width="4.7109375" style="1" customWidth="1"/>
    <col min="13" max="13" width="4.7109375" style="0" customWidth="1"/>
    <col min="14" max="14" width="4.140625" style="0" customWidth="1"/>
    <col min="15" max="15" width="9.140625" style="3" customWidth="1"/>
  </cols>
  <sheetData>
    <row r="1" spans="1:15" s="4" customFormat="1" ht="15" customHeight="1">
      <c r="A1" s="12" t="s">
        <v>0</v>
      </c>
      <c r="B1" s="15" t="s">
        <v>11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 t="s">
        <v>25</v>
      </c>
      <c r="I1" s="12" t="s">
        <v>25</v>
      </c>
      <c r="J1" s="12" t="s">
        <v>26</v>
      </c>
      <c r="K1" s="12" t="s">
        <v>26</v>
      </c>
      <c r="L1" s="12" t="s">
        <v>4</v>
      </c>
      <c r="M1" s="12" t="s">
        <v>5</v>
      </c>
      <c r="N1" s="12"/>
      <c r="O1" s="12" t="s">
        <v>1</v>
      </c>
    </row>
    <row r="2" spans="1:15" ht="18" customHeight="1">
      <c r="A2" s="2" t="s">
        <v>53</v>
      </c>
      <c r="B2" s="16" t="s">
        <v>19</v>
      </c>
      <c r="C2" s="1">
        <v>1</v>
      </c>
      <c r="G2" s="1">
        <v>4</v>
      </c>
      <c r="K2" s="1">
        <v>1</v>
      </c>
      <c r="M2" s="1"/>
      <c r="O2" s="3">
        <f>SUM(C2:M2)</f>
        <v>6</v>
      </c>
    </row>
    <row r="3" spans="1:15" ht="18" customHeight="1">
      <c r="A3" s="2" t="s">
        <v>88</v>
      </c>
      <c r="B3" s="16" t="s">
        <v>18</v>
      </c>
      <c r="J3" s="1">
        <v>1</v>
      </c>
      <c r="K3" s="1">
        <v>3</v>
      </c>
      <c r="L3" s="1">
        <v>1</v>
      </c>
      <c r="M3" s="1"/>
      <c r="N3" s="1"/>
      <c r="O3" s="3">
        <f>SUM(C3:M3)</f>
        <v>5</v>
      </c>
    </row>
    <row r="4" spans="1:16" ht="18" customHeight="1">
      <c r="A4" s="2" t="s">
        <v>67</v>
      </c>
      <c r="B4" s="16" t="s">
        <v>37</v>
      </c>
      <c r="D4" s="1">
        <v>1</v>
      </c>
      <c r="H4" s="1">
        <v>2</v>
      </c>
      <c r="I4" s="1">
        <v>1</v>
      </c>
      <c r="J4" s="1">
        <v>1</v>
      </c>
      <c r="M4" s="1"/>
      <c r="N4" s="1"/>
      <c r="O4" s="3">
        <f>SUM(C4:M4)</f>
        <v>5</v>
      </c>
      <c r="P4" s="1"/>
    </row>
    <row r="5" spans="1:15" ht="18" customHeight="1">
      <c r="A5" s="2" t="s">
        <v>45</v>
      </c>
      <c r="B5" s="16" t="s">
        <v>17</v>
      </c>
      <c r="C5" s="1">
        <v>1</v>
      </c>
      <c r="D5" s="1">
        <v>2</v>
      </c>
      <c r="M5" s="1"/>
      <c r="O5" s="3">
        <f>SUM(C5:M5)</f>
        <v>3</v>
      </c>
    </row>
    <row r="6" spans="1:15" ht="18" customHeight="1">
      <c r="A6" s="2" t="s">
        <v>52</v>
      </c>
      <c r="B6" s="16" t="s">
        <v>19</v>
      </c>
      <c r="C6" s="1">
        <v>1</v>
      </c>
      <c r="G6" s="1">
        <v>1</v>
      </c>
      <c r="J6" s="1">
        <v>1</v>
      </c>
      <c r="M6" s="1"/>
      <c r="N6" s="1"/>
      <c r="O6" s="3">
        <f>SUM(C6:M6)</f>
        <v>3</v>
      </c>
    </row>
    <row r="7" spans="1:15" ht="18" customHeight="1">
      <c r="A7" s="2" t="s">
        <v>71</v>
      </c>
      <c r="B7" s="16" t="s">
        <v>16</v>
      </c>
      <c r="E7" s="1">
        <v>2</v>
      </c>
      <c r="G7" s="1">
        <v>1</v>
      </c>
      <c r="M7" s="1"/>
      <c r="N7" s="1"/>
      <c r="O7" s="3">
        <f>SUM(C7:M7)</f>
        <v>3</v>
      </c>
    </row>
    <row r="8" spans="1:15" ht="18" customHeight="1">
      <c r="A8" s="2" t="s">
        <v>72</v>
      </c>
      <c r="B8" s="16" t="s">
        <v>19</v>
      </c>
      <c r="E8" s="1">
        <v>2</v>
      </c>
      <c r="M8" s="1">
        <v>1</v>
      </c>
      <c r="N8" s="1"/>
      <c r="O8" s="3">
        <f>SUM(C8:M8)</f>
        <v>3</v>
      </c>
    </row>
    <row r="9" spans="1:15" ht="18" customHeight="1">
      <c r="A9" s="2" t="s">
        <v>83</v>
      </c>
      <c r="B9" s="16" t="s">
        <v>37</v>
      </c>
      <c r="H9" s="1">
        <v>1</v>
      </c>
      <c r="I9" s="1">
        <v>2</v>
      </c>
      <c r="M9" s="1"/>
      <c r="O9" s="3">
        <f>SUM(C9:M9)</f>
        <v>3</v>
      </c>
    </row>
    <row r="10" spans="1:15" ht="18" customHeight="1">
      <c r="A10" s="2" t="s">
        <v>56</v>
      </c>
      <c r="B10" s="16" t="s">
        <v>18</v>
      </c>
      <c r="C10" s="1">
        <v>1</v>
      </c>
      <c r="F10" s="1">
        <v>1</v>
      </c>
      <c r="G10" s="1">
        <v>1</v>
      </c>
      <c r="M10" s="1"/>
      <c r="O10" s="3">
        <f>SUM(C10:M10)</f>
        <v>3</v>
      </c>
    </row>
    <row r="11" spans="1:15" ht="18" customHeight="1">
      <c r="A11" s="2" t="s">
        <v>77</v>
      </c>
      <c r="B11" s="16" t="s">
        <v>37</v>
      </c>
      <c r="F11" s="1">
        <v>1</v>
      </c>
      <c r="G11" s="1">
        <v>1</v>
      </c>
      <c r="K11" s="1">
        <v>1</v>
      </c>
      <c r="M11" s="1"/>
      <c r="O11" s="3">
        <f>SUM(C11:M11)</f>
        <v>3</v>
      </c>
    </row>
    <row r="12" spans="1:15" ht="18" customHeight="1">
      <c r="A12" s="2" t="s">
        <v>48</v>
      </c>
      <c r="B12" s="16" t="s">
        <v>36</v>
      </c>
      <c r="C12" s="1">
        <v>2</v>
      </c>
      <c r="M12" s="1"/>
      <c r="N12" s="1"/>
      <c r="O12" s="3">
        <f>SUM(C12:M12)</f>
        <v>2</v>
      </c>
    </row>
    <row r="13" spans="1:15" ht="18" customHeight="1">
      <c r="A13" s="2" t="s">
        <v>66</v>
      </c>
      <c r="B13" s="16" t="s">
        <v>37</v>
      </c>
      <c r="D13" s="1">
        <v>1</v>
      </c>
      <c r="G13" s="1">
        <v>1</v>
      </c>
      <c r="M13" s="1"/>
      <c r="N13" s="1"/>
      <c r="O13" s="3">
        <f>SUM(C13:M13)</f>
        <v>2</v>
      </c>
    </row>
    <row r="14" spans="1:15" ht="18" customHeight="1">
      <c r="A14" s="2" t="s">
        <v>44</v>
      </c>
      <c r="B14" s="16" t="s">
        <v>15</v>
      </c>
      <c r="C14" s="1">
        <v>2</v>
      </c>
      <c r="M14" s="1"/>
      <c r="N14" s="1"/>
      <c r="O14" s="3">
        <f>SUM(C14:M14)</f>
        <v>2</v>
      </c>
    </row>
    <row r="15" spans="1:15" ht="18" customHeight="1">
      <c r="A15" s="2" t="s">
        <v>75</v>
      </c>
      <c r="B15" s="16" t="s">
        <v>37</v>
      </c>
      <c r="E15" s="1">
        <v>1</v>
      </c>
      <c r="H15" s="1">
        <v>1</v>
      </c>
      <c r="M15" s="1"/>
      <c r="O15" s="3">
        <f>SUM(C15:M15)</f>
        <v>2</v>
      </c>
    </row>
    <row r="16" spans="1:15" ht="18" customHeight="1">
      <c r="A16" s="2" t="s">
        <v>47</v>
      </c>
      <c r="B16" s="16" t="s">
        <v>16</v>
      </c>
      <c r="C16" s="1">
        <v>1</v>
      </c>
      <c r="D16" s="1">
        <v>1</v>
      </c>
      <c r="M16" s="1"/>
      <c r="O16" s="3">
        <f>SUM(C16:M16)</f>
        <v>2</v>
      </c>
    </row>
    <row r="17" spans="1:15" ht="18" customHeight="1">
      <c r="A17" s="2" t="s">
        <v>82</v>
      </c>
      <c r="B17" s="16" t="s">
        <v>19</v>
      </c>
      <c r="G17" s="1">
        <v>1</v>
      </c>
      <c r="M17" s="1">
        <v>1</v>
      </c>
      <c r="N17" s="1"/>
      <c r="O17" s="3">
        <f>SUM(C17:M17)</f>
        <v>2</v>
      </c>
    </row>
    <row r="18" spans="1:15" ht="18" customHeight="1">
      <c r="A18" s="2" t="s">
        <v>64</v>
      </c>
      <c r="B18" s="16" t="s">
        <v>16</v>
      </c>
      <c r="D18" s="1">
        <v>1</v>
      </c>
      <c r="E18" s="1">
        <v>1</v>
      </c>
      <c r="M18" s="1"/>
      <c r="N18" s="1"/>
      <c r="O18" s="3">
        <f>SUM(C18:M18)</f>
        <v>2</v>
      </c>
    </row>
    <row r="19" spans="1:15" ht="18" customHeight="1">
      <c r="A19" s="2" t="s">
        <v>41</v>
      </c>
      <c r="B19" s="16" t="s">
        <v>32</v>
      </c>
      <c r="C19" s="1">
        <v>1</v>
      </c>
      <c r="F19" s="1">
        <v>1</v>
      </c>
      <c r="M19" s="1"/>
      <c r="N19" s="1"/>
      <c r="O19" s="3">
        <f>SUM(C19:M19)</f>
        <v>2</v>
      </c>
    </row>
    <row r="20" spans="1:15" ht="17.25">
      <c r="A20" s="2" t="s">
        <v>78</v>
      </c>
      <c r="B20" s="16" t="s">
        <v>36</v>
      </c>
      <c r="F20" s="1">
        <v>2</v>
      </c>
      <c r="M20" s="1"/>
      <c r="N20" s="1"/>
      <c r="O20" s="3">
        <f>SUM(C20:M20)</f>
        <v>2</v>
      </c>
    </row>
    <row r="21" spans="1:15" ht="17.25">
      <c r="A21" s="2" t="s">
        <v>57</v>
      </c>
      <c r="B21" s="16" t="s">
        <v>18</v>
      </c>
      <c r="C21" s="1">
        <v>1</v>
      </c>
      <c r="H21" s="1">
        <v>1</v>
      </c>
      <c r="M21" s="1"/>
      <c r="N21" s="1"/>
      <c r="O21" s="3">
        <f>SUM(C21:M21)</f>
        <v>2</v>
      </c>
    </row>
    <row r="22" spans="1:15" ht="18" customHeight="1">
      <c r="A22" s="2" t="s">
        <v>40</v>
      </c>
      <c r="B22" s="16" t="s">
        <v>32</v>
      </c>
      <c r="C22" s="1">
        <v>2</v>
      </c>
      <c r="M22" s="1"/>
      <c r="O22" s="3">
        <f>SUM(C22:M22)</f>
        <v>2</v>
      </c>
    </row>
    <row r="23" spans="1:15" ht="18" customHeight="1">
      <c r="A23" s="2" t="s">
        <v>46</v>
      </c>
      <c r="B23" s="16" t="s">
        <v>17</v>
      </c>
      <c r="C23" s="1">
        <v>1</v>
      </c>
      <c r="D23" s="1">
        <v>1</v>
      </c>
      <c r="M23" s="1"/>
      <c r="O23" s="3">
        <f>SUM(C23:M23)</f>
        <v>2</v>
      </c>
    </row>
    <row r="24" spans="1:15" ht="18" customHeight="1">
      <c r="A24" s="2" t="s">
        <v>42</v>
      </c>
      <c r="B24" s="16" t="s">
        <v>32</v>
      </c>
      <c r="C24" s="1">
        <v>1</v>
      </c>
      <c r="G24" s="1">
        <v>1</v>
      </c>
      <c r="M24" s="1"/>
      <c r="N24" s="1"/>
      <c r="O24" s="3">
        <f>SUM(C24:M24)</f>
        <v>2</v>
      </c>
    </row>
    <row r="25" spans="1:15" ht="18" customHeight="1">
      <c r="A25" s="2" t="s">
        <v>60</v>
      </c>
      <c r="B25" s="16" t="s">
        <v>13</v>
      </c>
      <c r="D25" s="1">
        <v>1</v>
      </c>
      <c r="H25" s="1">
        <v>1</v>
      </c>
      <c r="M25" s="1"/>
      <c r="N25" s="1"/>
      <c r="O25" s="3">
        <f>SUM(C25:M25)</f>
        <v>2</v>
      </c>
    </row>
    <row r="26" spans="1:15" ht="17.25">
      <c r="A26" s="2" t="s">
        <v>85</v>
      </c>
      <c r="B26" s="16" t="s">
        <v>37</v>
      </c>
      <c r="I26" s="1">
        <v>1</v>
      </c>
      <c r="M26" s="1"/>
      <c r="O26" s="3">
        <f>SUM(C26:M26)</f>
        <v>1</v>
      </c>
    </row>
    <row r="27" spans="1:15" ht="17.25">
      <c r="A27" s="2" t="s">
        <v>65</v>
      </c>
      <c r="B27" s="16" t="s">
        <v>16</v>
      </c>
      <c r="D27" s="1">
        <v>1</v>
      </c>
      <c r="M27" s="1"/>
      <c r="N27" s="1"/>
      <c r="O27" s="3">
        <f>SUM(C27:M27)</f>
        <v>1</v>
      </c>
    </row>
    <row r="28" spans="1:15" ht="17.25">
      <c r="A28" s="2" t="s">
        <v>63</v>
      </c>
      <c r="B28" s="16" t="s">
        <v>24</v>
      </c>
      <c r="D28" s="1">
        <v>1</v>
      </c>
      <c r="M28" s="1"/>
      <c r="O28" s="3">
        <f>SUM(C28:M28)</f>
        <v>1</v>
      </c>
    </row>
    <row r="29" spans="1:15" ht="17.25">
      <c r="A29" s="2" t="s">
        <v>61</v>
      </c>
      <c r="B29" s="16" t="s">
        <v>18</v>
      </c>
      <c r="D29" s="1">
        <v>1</v>
      </c>
      <c r="M29" s="1"/>
      <c r="N29" s="1"/>
      <c r="O29" s="3">
        <f>SUM(C29:M29)</f>
        <v>1</v>
      </c>
    </row>
    <row r="30" spans="1:15" ht="17.25">
      <c r="A30" s="2" t="s">
        <v>76</v>
      </c>
      <c r="B30" s="16" t="s">
        <v>24</v>
      </c>
      <c r="F30" s="1">
        <v>1</v>
      </c>
      <c r="M30" s="1"/>
      <c r="O30" s="3">
        <f>SUM(C30:M30)</f>
        <v>1</v>
      </c>
    </row>
    <row r="31" spans="1:15" ht="17.25">
      <c r="A31" s="2" t="s">
        <v>58</v>
      </c>
      <c r="B31" s="16" t="s">
        <v>13</v>
      </c>
      <c r="D31" s="1">
        <v>1</v>
      </c>
      <c r="M31" s="1"/>
      <c r="O31" s="3">
        <f>SUM(C31:M31)</f>
        <v>1</v>
      </c>
    </row>
    <row r="32" spans="1:15" ht="17.25">
      <c r="A32" s="2" t="s">
        <v>73</v>
      </c>
      <c r="B32" s="16" t="s">
        <v>15</v>
      </c>
      <c r="E32" s="1">
        <v>1</v>
      </c>
      <c r="M32" s="1"/>
      <c r="O32" s="3">
        <f>SUM(C32:M32)</f>
        <v>1</v>
      </c>
    </row>
    <row r="33" spans="1:15" ht="17.25">
      <c r="A33" s="2" t="s">
        <v>81</v>
      </c>
      <c r="G33" s="1">
        <v>1</v>
      </c>
      <c r="M33" s="1"/>
      <c r="N33" s="1"/>
      <c r="O33" s="3">
        <f>SUM(C33:M33)</f>
        <v>1</v>
      </c>
    </row>
    <row r="34" spans="1:15" ht="17.25">
      <c r="A34" s="2" t="s">
        <v>84</v>
      </c>
      <c r="B34" s="16" t="s">
        <v>18</v>
      </c>
      <c r="H34" s="1">
        <v>1</v>
      </c>
      <c r="M34" s="1"/>
      <c r="N34" s="1"/>
      <c r="O34" s="3">
        <f>SUM(C34:M34)</f>
        <v>1</v>
      </c>
    </row>
    <row r="35" spans="1:15" ht="17.25">
      <c r="A35" s="2" t="s">
        <v>79</v>
      </c>
      <c r="B35" s="16" t="s">
        <v>37</v>
      </c>
      <c r="G35" s="1">
        <v>1</v>
      </c>
      <c r="M35" s="1"/>
      <c r="N35" s="1"/>
      <c r="O35" s="3">
        <f>SUM(C35:M35)</f>
        <v>1</v>
      </c>
    </row>
    <row r="36" spans="1:15" ht="17.25">
      <c r="A36" s="2" t="s">
        <v>43</v>
      </c>
      <c r="B36" s="16" t="s">
        <v>15</v>
      </c>
      <c r="C36" s="1">
        <v>1</v>
      </c>
      <c r="M36" s="1"/>
      <c r="N36" s="1"/>
      <c r="O36" s="3">
        <f>SUM(C36:M36)</f>
        <v>1</v>
      </c>
    </row>
    <row r="37" spans="1:15" ht="17.25">
      <c r="A37" s="2" t="s">
        <v>80</v>
      </c>
      <c r="B37" s="16" t="s">
        <v>17</v>
      </c>
      <c r="G37" s="1">
        <v>1</v>
      </c>
      <c r="M37" s="1"/>
      <c r="N37" s="1"/>
      <c r="O37" s="3">
        <f>SUM(C37:M37)</f>
        <v>1</v>
      </c>
    </row>
    <row r="38" spans="1:15" ht="17.25">
      <c r="A38" s="2" t="s">
        <v>54</v>
      </c>
      <c r="B38" s="16" t="s">
        <v>18</v>
      </c>
      <c r="C38" s="1">
        <v>1</v>
      </c>
      <c r="M38" s="1"/>
      <c r="O38" s="3">
        <f>SUM(C38:M38)</f>
        <v>1</v>
      </c>
    </row>
    <row r="39" spans="1:15" ht="17.25">
      <c r="A39" s="2" t="s">
        <v>49</v>
      </c>
      <c r="B39" s="16" t="s">
        <v>36</v>
      </c>
      <c r="C39" s="1">
        <v>1</v>
      </c>
      <c r="M39" s="1"/>
      <c r="N39" s="1"/>
      <c r="O39" s="3">
        <f>SUM(C39:M39)</f>
        <v>1</v>
      </c>
    </row>
    <row r="40" spans="1:15" ht="17.25">
      <c r="A40" s="2" t="s">
        <v>51</v>
      </c>
      <c r="B40" s="16" t="s">
        <v>19</v>
      </c>
      <c r="C40" s="1">
        <v>1</v>
      </c>
      <c r="M40" s="1"/>
      <c r="N40" s="1"/>
      <c r="O40" s="3">
        <f>SUM(C40:M40)</f>
        <v>1</v>
      </c>
    </row>
    <row r="41" spans="1:15" ht="17.25">
      <c r="A41" s="2" t="s">
        <v>55</v>
      </c>
      <c r="B41" s="16" t="s">
        <v>18</v>
      </c>
      <c r="C41" s="1">
        <v>1</v>
      </c>
      <c r="M41" s="1"/>
      <c r="N41" s="1"/>
      <c r="O41" s="3">
        <f>SUM(C41:M41)</f>
        <v>1</v>
      </c>
    </row>
    <row r="42" spans="1:15" ht="17.25">
      <c r="A42" s="2" t="s">
        <v>89</v>
      </c>
      <c r="B42" s="16" t="s">
        <v>18</v>
      </c>
      <c r="J42" s="1">
        <v>1</v>
      </c>
      <c r="M42" s="1"/>
      <c r="N42" s="1"/>
      <c r="O42" s="3">
        <f>SUM(C42:M42)</f>
        <v>1</v>
      </c>
    </row>
    <row r="43" spans="1:15" ht="17.25">
      <c r="A43" s="2" t="s">
        <v>90</v>
      </c>
      <c r="B43" s="16" t="s">
        <v>18</v>
      </c>
      <c r="M43" s="1">
        <v>1</v>
      </c>
      <c r="N43" s="1"/>
      <c r="O43" s="3">
        <f>SUM(C43:M43)</f>
        <v>1</v>
      </c>
    </row>
    <row r="44" spans="1:15" ht="17.25">
      <c r="A44" s="2" t="s">
        <v>74</v>
      </c>
      <c r="B44" s="16" t="s">
        <v>37</v>
      </c>
      <c r="E44" s="1">
        <v>1</v>
      </c>
      <c r="M44" s="1"/>
      <c r="N44" s="1"/>
      <c r="O44" s="3">
        <f>SUM(C44:M44)</f>
        <v>1</v>
      </c>
    </row>
    <row r="45" spans="1:15" ht="17.25">
      <c r="A45" s="2" t="s">
        <v>87</v>
      </c>
      <c r="B45" s="16" t="s">
        <v>13</v>
      </c>
      <c r="I45" s="1">
        <v>1</v>
      </c>
      <c r="M45" s="1"/>
      <c r="N45" s="1"/>
      <c r="O45" s="3">
        <f>SUM(C45:M45)</f>
        <v>1</v>
      </c>
    </row>
    <row r="46" spans="1:15" ht="17.25">
      <c r="A46" s="2" t="s">
        <v>62</v>
      </c>
      <c r="B46" s="16" t="s">
        <v>18</v>
      </c>
      <c r="D46" s="1">
        <v>1</v>
      </c>
      <c r="M46" s="1"/>
      <c r="O46" s="3">
        <f>SUM(C46:M46)</f>
        <v>1</v>
      </c>
    </row>
    <row r="47" spans="1:15" ht="17.25">
      <c r="A47" s="2" t="s">
        <v>70</v>
      </c>
      <c r="B47" s="16" t="s">
        <v>16</v>
      </c>
      <c r="E47" s="1">
        <v>1</v>
      </c>
      <c r="M47" s="1"/>
      <c r="O47" s="3">
        <f>SUM(C47:M47)</f>
        <v>1</v>
      </c>
    </row>
    <row r="48" spans="1:15" ht="17.25">
      <c r="A48" s="2" t="s">
        <v>92</v>
      </c>
      <c r="B48" s="16" t="s">
        <v>19</v>
      </c>
      <c r="M48" s="1">
        <v>1</v>
      </c>
      <c r="O48" s="3">
        <f>SUM(C48:M48)</f>
        <v>1</v>
      </c>
    </row>
    <row r="49" spans="1:15" ht="17.25">
      <c r="A49" s="2" t="s">
        <v>59</v>
      </c>
      <c r="B49" s="16" t="s">
        <v>13</v>
      </c>
      <c r="D49" s="1">
        <v>1</v>
      </c>
      <c r="M49" s="1"/>
      <c r="O49" s="3">
        <f>SUM(C49:M49)</f>
        <v>1</v>
      </c>
    </row>
    <row r="50" spans="1:15" ht="17.25">
      <c r="A50" s="2" t="s">
        <v>50</v>
      </c>
      <c r="B50" s="16" t="s">
        <v>36</v>
      </c>
      <c r="C50" s="1">
        <v>1</v>
      </c>
      <c r="M50" s="1"/>
      <c r="O50" s="3">
        <f>SUM(C50:M50)</f>
        <v>1</v>
      </c>
    </row>
    <row r="51" spans="1:15" ht="17.25">
      <c r="A51" s="2" t="s">
        <v>69</v>
      </c>
      <c r="B51" s="16" t="s">
        <v>36</v>
      </c>
      <c r="E51" s="1">
        <v>1</v>
      </c>
      <c r="M51" s="1"/>
      <c r="N51" s="1"/>
      <c r="O51" s="3">
        <f>SUM(C51:M51)</f>
        <v>1</v>
      </c>
    </row>
    <row r="52" spans="1:15" ht="17.25">
      <c r="A52" s="2" t="s">
        <v>68</v>
      </c>
      <c r="B52" s="16" t="s">
        <v>36</v>
      </c>
      <c r="D52" s="1">
        <v>1</v>
      </c>
      <c r="M52" s="1"/>
      <c r="O52" s="3">
        <f>SUM(C52:M52)</f>
        <v>1</v>
      </c>
    </row>
    <row r="53" spans="1:15" ht="17.25">
      <c r="A53" s="2" t="s">
        <v>86</v>
      </c>
      <c r="B53" s="16" t="s">
        <v>13</v>
      </c>
      <c r="I53" s="1">
        <v>1</v>
      </c>
      <c r="M53" s="1"/>
      <c r="O53" s="3">
        <f>SUM(C53:M53)</f>
        <v>1</v>
      </c>
    </row>
    <row r="54" spans="1:15" ht="17.25">
      <c r="A54" s="2" t="s">
        <v>91</v>
      </c>
      <c r="B54" s="16" t="s">
        <v>18</v>
      </c>
      <c r="M54" s="1">
        <v>1</v>
      </c>
      <c r="N54" s="1"/>
      <c r="O54" s="3">
        <f>SUM(C54:M54)</f>
        <v>1</v>
      </c>
    </row>
    <row r="55" spans="1:15" ht="17.25">
      <c r="A55" s="2"/>
      <c r="M55" s="1"/>
      <c r="O55" s="3">
        <f aca="true" t="shared" si="0" ref="O52:O62">SUM(C55:M55)</f>
        <v>0</v>
      </c>
    </row>
    <row r="56" spans="1:15" ht="17.25">
      <c r="A56" s="2"/>
      <c r="M56" s="1"/>
      <c r="O56" s="3">
        <f t="shared" si="0"/>
        <v>0</v>
      </c>
    </row>
    <row r="57" spans="1:15" ht="17.25">
      <c r="A57" s="2"/>
      <c r="M57" s="1"/>
      <c r="N57" s="1"/>
      <c r="O57" s="3">
        <f t="shared" si="0"/>
        <v>0</v>
      </c>
    </row>
    <row r="58" spans="1:15" ht="17.25">
      <c r="A58" s="2"/>
      <c r="M58" s="1"/>
      <c r="N58" s="1"/>
      <c r="O58" s="3">
        <f t="shared" si="0"/>
        <v>0</v>
      </c>
    </row>
    <row r="59" spans="1:15" ht="17.25">
      <c r="A59" s="2"/>
      <c r="M59" s="1"/>
      <c r="O59" s="3">
        <f t="shared" si="0"/>
        <v>0</v>
      </c>
    </row>
    <row r="60" spans="1:15" ht="17.25">
      <c r="A60" s="2"/>
      <c r="M60" s="1"/>
      <c r="O60" s="3">
        <f t="shared" si="0"/>
        <v>0</v>
      </c>
    </row>
    <row r="61" spans="1:15" ht="17.25">
      <c r="A61" s="2"/>
      <c r="M61" s="1"/>
      <c r="N61" s="1"/>
      <c r="O61" s="3">
        <f t="shared" si="0"/>
        <v>0</v>
      </c>
    </row>
    <row r="62" spans="1:15" ht="17.25">
      <c r="A62" s="2"/>
      <c r="M62" s="1"/>
      <c r="N62" s="1"/>
      <c r="O62" s="3">
        <f t="shared" si="0"/>
        <v>0</v>
      </c>
    </row>
    <row r="63" spans="1:15" ht="17.25">
      <c r="A63" s="2"/>
      <c r="M63" s="1"/>
      <c r="O63" s="3">
        <f>SUM(C63:M63)</f>
        <v>0</v>
      </c>
    </row>
    <row r="64" spans="1:15" ht="17.25">
      <c r="A64" s="2"/>
      <c r="M64" s="1"/>
      <c r="N64" s="1"/>
      <c r="O64" s="3">
        <f>SUM(C64:M64)</f>
        <v>0</v>
      </c>
    </row>
    <row r="65" spans="1:15" ht="18" customHeight="1">
      <c r="A65" s="2"/>
      <c r="M65" s="1"/>
      <c r="N65" s="1"/>
      <c r="O65" s="3">
        <f>SUM(C65:M65)</f>
        <v>0</v>
      </c>
    </row>
    <row r="66" spans="1:15" ht="17.25">
      <c r="A66" s="2"/>
      <c r="M66" s="1"/>
      <c r="N66" s="1"/>
      <c r="O66" s="3">
        <f>SUM(C66:N66)</f>
        <v>0</v>
      </c>
    </row>
    <row r="67" spans="1:14" ht="17.25">
      <c r="A67" s="2"/>
      <c r="M67" s="1"/>
      <c r="N67" s="1"/>
    </row>
    <row r="68" spans="1:15" ht="15" customHeight="1">
      <c r="A68" s="3" t="s">
        <v>2</v>
      </c>
      <c r="C68" s="3">
        <f aca="true" t="shared" si="1" ref="C68:M68">SUM(C1:C1)</f>
        <v>1</v>
      </c>
      <c r="D68" s="3">
        <f>SUM(D1:D1)</f>
        <v>2</v>
      </c>
      <c r="E68" s="3">
        <f t="shared" si="1"/>
        <v>3</v>
      </c>
      <c r="F68" s="3">
        <f t="shared" si="1"/>
        <v>4</v>
      </c>
      <c r="G68" s="3">
        <f t="shared" si="1"/>
        <v>5</v>
      </c>
      <c r="H68" s="3">
        <f t="shared" si="1"/>
        <v>0</v>
      </c>
      <c r="I68" s="3">
        <f>SUM(I1:I1)</f>
        <v>0</v>
      </c>
      <c r="J68" s="3">
        <f>SUM(J1:J1)</f>
        <v>0</v>
      </c>
      <c r="K68" s="3">
        <f>SUM(K1:K1)</f>
        <v>0</v>
      </c>
      <c r="L68" s="3">
        <f>SUM(L1:L1)</f>
        <v>0</v>
      </c>
      <c r="M68" s="3">
        <f t="shared" si="1"/>
        <v>0</v>
      </c>
      <c r="N68" s="3"/>
      <c r="O68" s="3" t="s">
        <v>1</v>
      </c>
    </row>
    <row r="69" spans="1:15" ht="17.25">
      <c r="A69" s="2"/>
      <c r="C69" s="1">
        <f>SUM(C2:C67)</f>
        <v>21</v>
      </c>
      <c r="D69" s="1">
        <f>SUM(D2:D67)</f>
        <v>15</v>
      </c>
      <c r="E69" s="1">
        <f aca="true" t="shared" si="2" ref="E69:M69">SUM(E2:E67)</f>
        <v>10</v>
      </c>
      <c r="F69" s="1">
        <f>SUM(F2:F67)</f>
        <v>6</v>
      </c>
      <c r="G69" s="1">
        <f>SUM(G2:G67)</f>
        <v>14</v>
      </c>
      <c r="H69" s="1">
        <f>SUM(H2:H67)</f>
        <v>7</v>
      </c>
      <c r="I69" s="1">
        <f>SUM(I2:I67)</f>
        <v>6</v>
      </c>
      <c r="J69" s="1">
        <f t="shared" si="2"/>
        <v>4</v>
      </c>
      <c r="K69" s="1">
        <f>SUM(K2:K67)</f>
        <v>5</v>
      </c>
      <c r="L69" s="1">
        <f t="shared" si="2"/>
        <v>1</v>
      </c>
      <c r="M69" s="1">
        <f t="shared" si="2"/>
        <v>5</v>
      </c>
      <c r="N69" s="1"/>
      <c r="O69" s="3">
        <f>SUM(C69:N69)</f>
        <v>94</v>
      </c>
    </row>
    <row r="70" spans="1:15" ht="17.25">
      <c r="A70" s="5"/>
      <c r="M70" s="1"/>
      <c r="N70" s="1"/>
      <c r="O70" s="4"/>
    </row>
    <row r="71" ht="17.25">
      <c r="A71" s="2"/>
    </row>
    <row r="72" spans="3:14" ht="17.25">
      <c r="C72" s="1">
        <f>SUM(MAS!C22+'A.N'!C22+'A.T'!C22+FAB!C22+FAM!C22+'F.M'!C22+GIA!C22+LUC!C22+'F.B'!C22+CLA!C22)</f>
        <v>21</v>
      </c>
      <c r="D72" s="1">
        <f>SUM(MAS!D22+'A.N'!D22+'A.T'!D22+FAB!D22+FAM!D22+'F.M'!D22+GIA!D22+LUC!D22+'F.B'!D22+CLA!D22)</f>
        <v>15</v>
      </c>
      <c r="E72" s="1">
        <f>SUM(MAS!E22+'A.N'!E22+'A.T'!E22+FAB!E22+FAM!E22+'F.M'!E22+GIA!E22+LUC!E22+'F.B'!E22+CLA!E22)</f>
        <v>10</v>
      </c>
      <c r="F72" s="1">
        <f>SUM(MAS!F22+'A.N'!F22+'A.T'!F22+FAB!F22+FAM!F22+'F.M'!F22+GIA!F22+LUC!F22+'F.B'!F22+CLA!F22)</f>
        <v>6</v>
      </c>
      <c r="G72" s="1">
        <f>SUM(MAS!G22+'A.N'!G22+'A.T'!G22+FAB!G22+FAM!G22+'F.M'!G22+GIA!G22+LUC!G22+'F.B'!G22+CLA!G22)</f>
        <v>14</v>
      </c>
      <c r="H72" s="1">
        <f>SUM(MAS!H22+'A.N'!H22+'A.T'!H22+FAB!H22+FAM!H22+'F.M'!H22+GIA!H22+LUC!H22+'F.B'!H22+CLA!H22)</f>
        <v>7</v>
      </c>
      <c r="I72" s="1">
        <f>SUM(MAS!I22+'A.N'!I22+'A.T'!I22+FAB!I22+FAM!I22+'F.M'!I22+GIA!I22+LUC!I22+'F.B'!I22+CLA!I22)</f>
        <v>6</v>
      </c>
      <c r="J72" s="1">
        <f>SUM(MAS!J22+'A.N'!J22+'A.T'!J22+FAB!J22+FAM!J22+'F.M'!J22+GIA!J22+LUC!J22+'F.B'!J22+CLA!J22)</f>
        <v>4</v>
      </c>
      <c r="K72" s="1">
        <f>SUM(MAS!K22+'A.N'!K22+'A.T'!K22+FAB!K22+FAM!K22+'F.M'!K22+GIA!K22+LUC!K22+'F.B'!K22+CLA!K22)</f>
        <v>5</v>
      </c>
      <c r="L72" s="1">
        <f>SUM(MAS!L22+'A.N'!L22+'A.T'!L22+FAB!L22+FAM!L22+'F.M'!L22+GIA!L22+LUC!L22+'F.B'!L22+CLA!L22)</f>
        <v>1</v>
      </c>
      <c r="M72" s="1">
        <f>SUM(MAS!M22+'A.N'!M22+'A.T'!M22+FAB!M22+FAM!M22+'F.M'!M22+GIA!M22+LUC!M22+'F.B'!M22+CLA!M22)</f>
        <v>5</v>
      </c>
      <c r="N72" s="1"/>
    </row>
    <row r="74" spans="3:14" ht="17.25">
      <c r="C74" s="1">
        <f>C72/8</f>
        <v>2.625</v>
      </c>
      <c r="D74" s="1">
        <f>D72/8</f>
        <v>1.875</v>
      </c>
      <c r="E74" s="1">
        <f>E72/8</f>
        <v>1.25</v>
      </c>
      <c r="F74" s="1">
        <f>F72/8</f>
        <v>0.75</v>
      </c>
      <c r="G74" s="1">
        <f>G72/8</f>
        <v>1.75</v>
      </c>
      <c r="H74" s="1">
        <f>H72/4</f>
        <v>1.75</v>
      </c>
      <c r="I74" s="1">
        <f>I72/4</f>
        <v>1.5</v>
      </c>
      <c r="J74" s="1">
        <f>J72/4</f>
        <v>1</v>
      </c>
      <c r="K74" s="1">
        <f>K72/4</f>
        <v>1.25</v>
      </c>
      <c r="L74" s="1">
        <f>L72/2</f>
        <v>0.5</v>
      </c>
      <c r="M74" s="1">
        <f>M72/2</f>
        <v>2.5</v>
      </c>
      <c r="N74" s="1"/>
    </row>
    <row r="131" ht="17.25">
      <c r="B131" s="17"/>
    </row>
    <row r="133" ht="17.25">
      <c r="B13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K2" sqref="K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71</v>
      </c>
      <c r="B3" s="16" t="s">
        <v>16</v>
      </c>
      <c r="E3" s="1">
        <v>2</v>
      </c>
      <c r="G3" s="1">
        <v>1</v>
      </c>
      <c r="L3" s="1"/>
      <c r="M3" s="1"/>
      <c r="O3" s="3">
        <f aca="true" t="shared" si="0" ref="O3:O10">SUM(C3:M3)</f>
        <v>3</v>
      </c>
    </row>
    <row r="4" spans="1:15" ht="18" customHeight="1">
      <c r="A4" s="2" t="s">
        <v>47</v>
      </c>
      <c r="B4" s="16" t="s">
        <v>16</v>
      </c>
      <c r="C4" s="1">
        <v>1</v>
      </c>
      <c r="D4" s="1">
        <v>1</v>
      </c>
      <c r="L4" s="1"/>
      <c r="M4" s="1"/>
      <c r="N4" s="1"/>
      <c r="O4" s="3">
        <f t="shared" si="0"/>
        <v>2</v>
      </c>
    </row>
    <row r="5" spans="1:15" ht="18" customHeight="1">
      <c r="A5" s="2" t="s">
        <v>64</v>
      </c>
      <c r="B5" s="16" t="s">
        <v>16</v>
      </c>
      <c r="D5" s="1">
        <v>1</v>
      </c>
      <c r="E5" s="1">
        <v>1</v>
      </c>
      <c r="L5" s="1"/>
      <c r="M5" s="1"/>
      <c r="O5" s="3">
        <f t="shared" si="0"/>
        <v>2</v>
      </c>
    </row>
    <row r="6" spans="1:15" ht="18" customHeight="1">
      <c r="A6" s="2" t="s">
        <v>65</v>
      </c>
      <c r="B6" s="16" t="s">
        <v>16</v>
      </c>
      <c r="D6" s="1">
        <v>1</v>
      </c>
      <c r="L6" s="1"/>
      <c r="M6" s="1"/>
      <c r="O6" s="3">
        <f t="shared" si="0"/>
        <v>1</v>
      </c>
    </row>
    <row r="7" spans="1:15" ht="18" customHeight="1">
      <c r="A7" s="2" t="s">
        <v>81</v>
      </c>
      <c r="G7" s="1">
        <v>1</v>
      </c>
      <c r="L7" s="1"/>
      <c r="M7" s="1"/>
      <c r="O7" s="3">
        <f t="shared" si="0"/>
        <v>1</v>
      </c>
    </row>
    <row r="8" spans="1:15" ht="18" customHeight="1">
      <c r="A8" s="2" t="s">
        <v>70</v>
      </c>
      <c r="B8" s="16" t="s">
        <v>16</v>
      </c>
      <c r="E8" s="1">
        <v>1</v>
      </c>
      <c r="L8" s="1"/>
      <c r="M8" s="1"/>
      <c r="N8" s="1"/>
      <c r="O8" s="3">
        <f t="shared" si="0"/>
        <v>1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aca="true" t="shared" si="1" ref="O11:O16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3" ht="18" customHeight="1">
      <c r="A17" s="2"/>
      <c r="L17" s="1"/>
      <c r="M17" s="1"/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SUM(C3:C19)</f>
        <v>1</v>
      </c>
      <c r="D22" s="1">
        <f aca="true" t="shared" si="2" ref="D22:M22">SUM(D3:D19)</f>
        <v>3</v>
      </c>
      <c r="E22" s="1">
        <f t="shared" si="2"/>
        <v>4</v>
      </c>
      <c r="F22" s="1">
        <f t="shared" si="2"/>
        <v>0</v>
      </c>
      <c r="G22" s="1">
        <f t="shared" si="2"/>
        <v>2</v>
      </c>
      <c r="H22" s="1">
        <f>SUM(H3:H19)</f>
        <v>0</v>
      </c>
      <c r="I22" s="1">
        <f>SUM(I3:I19)</f>
        <v>0</v>
      </c>
      <c r="J22" s="1">
        <f t="shared" si="2"/>
        <v>0</v>
      </c>
      <c r="K22" s="1">
        <f>SUM(K3:K19)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2:13" ht="17.25"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5" ht="17.25">
      <c r="L30" s="1"/>
      <c r="M30" s="1"/>
      <c r="O30" s="3">
        <f>SUM(O3:O29)</f>
        <v>10</v>
      </c>
    </row>
    <row r="31" spans="12:13" ht="17.25">
      <c r="L31" s="1"/>
      <c r="M31" s="1"/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31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41</v>
      </c>
      <c r="B3" s="16" t="s">
        <v>32</v>
      </c>
      <c r="C3" s="1">
        <v>1</v>
      </c>
      <c r="F3" s="1">
        <v>1</v>
      </c>
      <c r="L3" s="1"/>
      <c r="M3" s="1"/>
      <c r="O3" s="3">
        <f>SUM(C3:M3)</f>
        <v>2</v>
      </c>
    </row>
    <row r="4" spans="1:15" ht="18" customHeight="1">
      <c r="A4" s="2" t="s">
        <v>40</v>
      </c>
      <c r="B4" s="16" t="s">
        <v>32</v>
      </c>
      <c r="C4" s="1">
        <v>2</v>
      </c>
      <c r="L4" s="1"/>
      <c r="M4" s="1"/>
      <c r="O4" s="3">
        <f>SUM(C4:M4)</f>
        <v>2</v>
      </c>
    </row>
    <row r="5" spans="1:15" ht="18" customHeight="1">
      <c r="A5" s="2" t="s">
        <v>42</v>
      </c>
      <c r="B5" s="16" t="s">
        <v>32</v>
      </c>
      <c r="C5" s="1">
        <v>1</v>
      </c>
      <c r="G5" s="1">
        <v>1</v>
      </c>
      <c r="L5" s="1"/>
      <c r="M5" s="1"/>
      <c r="O5" s="3">
        <f aca="true" t="shared" si="0" ref="O5:O10">SUM(C5:M5)</f>
        <v>2</v>
      </c>
    </row>
    <row r="6" spans="1:15" ht="18" customHeight="1">
      <c r="A6" s="2"/>
      <c r="B6" s="16" t="s">
        <v>32</v>
      </c>
      <c r="L6" s="1"/>
      <c r="M6" s="1"/>
      <c r="O6" s="3">
        <f t="shared" si="0"/>
        <v>0</v>
      </c>
    </row>
    <row r="7" spans="1:15" ht="18" customHeight="1">
      <c r="A7" s="2"/>
      <c r="B7" s="16" t="s">
        <v>32</v>
      </c>
      <c r="L7" s="1"/>
      <c r="M7" s="1"/>
      <c r="O7" s="3">
        <f t="shared" si="0"/>
        <v>0</v>
      </c>
    </row>
    <row r="8" spans="1:15" ht="18" customHeight="1">
      <c r="A8" s="2"/>
      <c r="B8" s="16" t="s">
        <v>32</v>
      </c>
      <c r="L8" s="1"/>
      <c r="M8" s="1"/>
      <c r="O8" s="3">
        <f t="shared" si="0"/>
        <v>0</v>
      </c>
    </row>
    <row r="9" spans="1:15" ht="18" customHeight="1">
      <c r="A9" s="2"/>
      <c r="B9" s="16" t="s">
        <v>32</v>
      </c>
      <c r="L9" s="1"/>
      <c r="M9" s="1"/>
      <c r="O9" s="3">
        <f t="shared" si="0"/>
        <v>0</v>
      </c>
    </row>
    <row r="10" spans="1:15" ht="18" customHeight="1">
      <c r="A10" s="2"/>
      <c r="B10" s="16" t="s">
        <v>32</v>
      </c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aca="true" t="shared" si="1" ref="O11:O17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4</v>
      </c>
      <c r="D22" s="1">
        <f aca="true" t="shared" si="2" ref="D22:M22">SUM(D3:D20)</f>
        <v>0</v>
      </c>
      <c r="E22" s="1">
        <f t="shared" si="2"/>
        <v>0</v>
      </c>
      <c r="F22" s="1">
        <f t="shared" si="2"/>
        <v>1</v>
      </c>
      <c r="G22" s="1">
        <f t="shared" si="2"/>
        <v>1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5.140625" style="11" bestFit="1" customWidth="1"/>
    <col min="4" max="4" width="3.421875" style="6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9" t="s">
        <v>38</v>
      </c>
      <c r="D1" s="9" t="s">
        <v>39</v>
      </c>
    </row>
    <row r="2" spans="1:5" ht="15" customHeight="1">
      <c r="A2" s="2" t="s">
        <v>29</v>
      </c>
      <c r="B2" s="3">
        <f>'F.M'!O31</f>
        <v>18</v>
      </c>
      <c r="C2" s="10" t="str">
        <f>'F.M'!A3</f>
        <v>Mertens</v>
      </c>
      <c r="D2" s="7">
        <f>'F.M'!O3</f>
        <v>5</v>
      </c>
      <c r="E2" s="8"/>
    </row>
    <row r="3" spans="1:5" ht="15" customHeight="1">
      <c r="A3" s="2" t="s">
        <v>9</v>
      </c>
      <c r="B3" s="3">
        <f>'A.N'!O31</f>
        <v>18</v>
      </c>
      <c r="C3" s="10" t="str">
        <f>'A.N'!A3</f>
        <v>Dybala</v>
      </c>
      <c r="D3" s="7">
        <f>'A.N'!O3</f>
        <v>5</v>
      </c>
      <c r="E3" s="8"/>
    </row>
    <row r="4" spans="1:5" ht="15" customHeight="1">
      <c r="A4" s="2" t="s">
        <v>10</v>
      </c>
      <c r="B4" s="3">
        <f>'A.T'!O31</f>
        <v>16</v>
      </c>
      <c r="C4" s="10" t="str">
        <f>'A.T'!A3</f>
        <v>Immobile</v>
      </c>
      <c r="D4" s="7">
        <f>'A.T'!O3</f>
        <v>6</v>
      </c>
      <c r="E4" s="8"/>
    </row>
    <row r="5" spans="1:5" ht="15" customHeight="1">
      <c r="A5" s="2" t="s">
        <v>3</v>
      </c>
      <c r="B5" s="3">
        <f>LUC!O30</f>
        <v>10</v>
      </c>
      <c r="C5" s="10" t="str">
        <f>LUC!A3</f>
        <v>Icardi</v>
      </c>
      <c r="D5" s="7">
        <f>LUC!O3</f>
        <v>3</v>
      </c>
      <c r="E5" s="8"/>
    </row>
    <row r="6" spans="1:5" ht="15" customHeight="1">
      <c r="A6" s="2" t="s">
        <v>27</v>
      </c>
      <c r="B6" s="3">
        <f>GIA!O31</f>
        <v>8</v>
      </c>
      <c r="C6" s="10" t="str">
        <f>GIA!A3</f>
        <v>Brozovic</v>
      </c>
      <c r="D6" s="7">
        <f>GIA!O3</f>
        <v>2</v>
      </c>
      <c r="E6" s="8"/>
    </row>
    <row r="7" spans="1:5" ht="15" customHeight="1">
      <c r="A7" s="2" t="s">
        <v>28</v>
      </c>
      <c r="B7" s="3">
        <f>MAS!O31</f>
        <v>6</v>
      </c>
      <c r="C7" s="10" t="str">
        <f>MAS!A3</f>
        <v>Hamsik</v>
      </c>
      <c r="D7" s="7">
        <f>MAS!O3</f>
        <v>2</v>
      </c>
      <c r="E7" s="8"/>
    </row>
    <row r="8" spans="1:5" ht="15" customHeight="1">
      <c r="A8" s="2" t="s">
        <v>12</v>
      </c>
      <c r="B8" s="3">
        <f>CLA!O31</f>
        <v>6</v>
      </c>
      <c r="C8" s="10" t="str">
        <f>CLA!A3</f>
        <v>Zapata</v>
      </c>
      <c r="D8" s="7">
        <f>CLA!O3</f>
        <v>2</v>
      </c>
      <c r="E8" s="8"/>
    </row>
    <row r="9" spans="1:5" ht="15" customHeight="1">
      <c r="A9" s="2" t="s">
        <v>20</v>
      </c>
      <c r="B9" s="3">
        <f>FAM!O31</f>
        <v>6</v>
      </c>
      <c r="C9" s="10" t="str">
        <f>FAM!A3</f>
        <v>Higuain</v>
      </c>
      <c r="D9" s="7">
        <f>FAM!O3</f>
        <v>3</v>
      </c>
      <c r="E9" s="8"/>
    </row>
    <row r="10" spans="1:5" ht="15" customHeight="1">
      <c r="A10" s="2" t="s">
        <v>30</v>
      </c>
      <c r="B10" s="3">
        <f>FAB!O31</f>
        <v>4</v>
      </c>
      <c r="C10" s="10" t="str">
        <f>FAB!A3</f>
        <v>Castro</v>
      </c>
      <c r="D10" s="7">
        <f>FAB!O3</f>
        <v>2</v>
      </c>
      <c r="E10" s="8"/>
    </row>
    <row r="11" spans="1:5" ht="15" customHeight="1">
      <c r="A11" s="2" t="s">
        <v>21</v>
      </c>
      <c r="B11" s="3">
        <f>'F.B'!O31</f>
        <v>2</v>
      </c>
      <c r="C11" s="10" t="str">
        <f>'F.B'!A3</f>
        <v>Barella</v>
      </c>
      <c r="D11" s="7">
        <f>'F.B'!O3</f>
        <v>1</v>
      </c>
      <c r="E11" s="8"/>
    </row>
    <row r="12" ht="15" customHeight="1">
      <c r="A12" s="2"/>
    </row>
    <row r="13" spans="1:2" ht="15" customHeight="1">
      <c r="A13" s="2"/>
      <c r="B13" s="3">
        <f>SUM(B2:B11)</f>
        <v>94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88</v>
      </c>
      <c r="B3" s="16" t="s">
        <v>18</v>
      </c>
      <c r="J3" s="1">
        <v>1</v>
      </c>
      <c r="K3" s="1">
        <v>3</v>
      </c>
      <c r="L3" s="1">
        <v>1</v>
      </c>
      <c r="M3" s="1"/>
      <c r="O3" s="3">
        <f>SUM(C3:M3)</f>
        <v>5</v>
      </c>
    </row>
    <row r="4" spans="1:15" ht="18" customHeight="1">
      <c r="A4" s="2" t="s">
        <v>56</v>
      </c>
      <c r="B4" s="16" t="s">
        <v>18</v>
      </c>
      <c r="C4" s="1">
        <v>1</v>
      </c>
      <c r="F4" s="1">
        <v>1</v>
      </c>
      <c r="G4" s="1">
        <v>1</v>
      </c>
      <c r="L4" s="1"/>
      <c r="M4" s="1"/>
      <c r="O4" s="3">
        <f>SUM(C4:M4)</f>
        <v>3</v>
      </c>
    </row>
    <row r="5" spans="1:15" ht="18" customHeight="1">
      <c r="A5" s="2" t="s">
        <v>57</v>
      </c>
      <c r="B5" s="16" t="s">
        <v>18</v>
      </c>
      <c r="C5" s="1">
        <v>1</v>
      </c>
      <c r="H5" s="1">
        <v>1</v>
      </c>
      <c r="L5" s="1"/>
      <c r="M5" s="1"/>
      <c r="O5" s="3">
        <f>SUM(C5:M5)</f>
        <v>2</v>
      </c>
    </row>
    <row r="6" spans="1:15" ht="18" customHeight="1">
      <c r="A6" s="2" t="s">
        <v>61</v>
      </c>
      <c r="B6" s="16" t="s">
        <v>18</v>
      </c>
      <c r="D6" s="1">
        <v>1</v>
      </c>
      <c r="L6" s="1"/>
      <c r="M6" s="1"/>
      <c r="O6" s="3">
        <f>SUM(C6:M6)</f>
        <v>1</v>
      </c>
    </row>
    <row r="7" spans="1:15" ht="18" customHeight="1">
      <c r="A7" s="2" t="s">
        <v>84</v>
      </c>
      <c r="B7" s="16" t="s">
        <v>18</v>
      </c>
      <c r="H7" s="1">
        <v>1</v>
      </c>
      <c r="L7" s="1"/>
      <c r="M7" s="1"/>
      <c r="O7" s="3">
        <f>SUM(C7:M7)</f>
        <v>1</v>
      </c>
    </row>
    <row r="8" spans="1:15" ht="18" customHeight="1">
      <c r="A8" s="2" t="s">
        <v>54</v>
      </c>
      <c r="B8" s="16" t="s">
        <v>18</v>
      </c>
      <c r="C8" s="1">
        <v>1</v>
      </c>
      <c r="L8" s="1"/>
      <c r="M8" s="1"/>
      <c r="O8" s="3">
        <f>SUM(C8:M8)</f>
        <v>1</v>
      </c>
    </row>
    <row r="9" spans="1:15" ht="17.25">
      <c r="A9" s="2" t="s">
        <v>55</v>
      </c>
      <c r="B9" s="16" t="s">
        <v>18</v>
      </c>
      <c r="C9" s="1">
        <v>1</v>
      </c>
      <c r="L9" s="1"/>
      <c r="M9" s="1"/>
      <c r="O9" s="3">
        <f>SUM(C9:M9)</f>
        <v>1</v>
      </c>
    </row>
    <row r="10" spans="1:15" ht="18" customHeight="1">
      <c r="A10" s="2" t="s">
        <v>89</v>
      </c>
      <c r="B10" s="16" t="s">
        <v>18</v>
      </c>
      <c r="J10" s="1">
        <v>1</v>
      </c>
      <c r="L10" s="1"/>
      <c r="M10" s="1"/>
      <c r="O10" s="3">
        <f>SUM(C10:M10)</f>
        <v>1</v>
      </c>
    </row>
    <row r="11" spans="1:15" ht="18" customHeight="1">
      <c r="A11" s="2" t="s">
        <v>90</v>
      </c>
      <c r="B11" s="16" t="s">
        <v>18</v>
      </c>
      <c r="L11" s="1"/>
      <c r="M11" s="1">
        <v>1</v>
      </c>
      <c r="O11" s="3">
        <f>SUM(C11:M11)</f>
        <v>1</v>
      </c>
    </row>
    <row r="12" spans="1:15" ht="18" customHeight="1">
      <c r="A12" s="2" t="s">
        <v>62</v>
      </c>
      <c r="B12" s="16" t="s">
        <v>18</v>
      </c>
      <c r="D12" s="1">
        <v>1</v>
      </c>
      <c r="L12" s="1"/>
      <c r="M12" s="1"/>
      <c r="O12" s="3">
        <f>SUM(C12:M12)</f>
        <v>1</v>
      </c>
    </row>
    <row r="13" spans="1:15" ht="18" customHeight="1">
      <c r="A13" s="2" t="s">
        <v>91</v>
      </c>
      <c r="B13" s="16" t="s">
        <v>18</v>
      </c>
      <c r="L13" s="1"/>
      <c r="M13" s="1">
        <v>1</v>
      </c>
      <c r="O13" s="3">
        <f>SUM(C13:M13)</f>
        <v>1</v>
      </c>
    </row>
    <row r="14" spans="1:15" ht="18" customHeight="1">
      <c r="A14" s="2"/>
      <c r="L14" s="1"/>
      <c r="M14" s="1"/>
      <c r="O14" s="3">
        <f aca="true" t="shared" si="0" ref="O12:O17">SUM(C14:M14)</f>
        <v>0</v>
      </c>
    </row>
    <row r="15" spans="1:15" ht="18" customHeight="1">
      <c r="A15" s="2"/>
      <c r="L15" s="1"/>
      <c r="M15" s="1"/>
      <c r="O15" s="3">
        <f t="shared" si="0"/>
        <v>0</v>
      </c>
    </row>
    <row r="16" spans="1:15" ht="18" customHeight="1">
      <c r="A16" s="2"/>
      <c r="L16" s="1"/>
      <c r="M16" s="1"/>
      <c r="O16" s="3">
        <f t="shared" si="0"/>
        <v>0</v>
      </c>
    </row>
    <row r="17" spans="1:15" ht="18" customHeight="1">
      <c r="A17" s="2"/>
      <c r="L17" s="1"/>
      <c r="M17" s="1"/>
      <c r="O17" s="3">
        <f t="shared" si="0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4</v>
      </c>
      <c r="D22" s="1">
        <f aca="true" t="shared" si="1" ref="D22:M22">SUM(D3:D20)</f>
        <v>2</v>
      </c>
      <c r="E22" s="1">
        <f t="shared" si="1"/>
        <v>0</v>
      </c>
      <c r="F22" s="1">
        <f t="shared" si="1"/>
        <v>1</v>
      </c>
      <c r="G22" s="1">
        <f t="shared" si="1"/>
        <v>1</v>
      </c>
      <c r="H22" s="1">
        <f>SUM(H3:H20)</f>
        <v>2</v>
      </c>
      <c r="I22" s="1">
        <f>SUM(I3:I20)</f>
        <v>0</v>
      </c>
      <c r="J22" s="1">
        <f t="shared" si="1"/>
        <v>2</v>
      </c>
      <c r="K22" s="1">
        <f>SUM(K3:K20)</f>
        <v>3</v>
      </c>
      <c r="L22" s="1">
        <f t="shared" si="1"/>
        <v>1</v>
      </c>
      <c r="M22" s="1">
        <f t="shared" si="1"/>
        <v>2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18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53</v>
      </c>
      <c r="B3" s="16" t="s">
        <v>19</v>
      </c>
      <c r="C3" s="1">
        <v>1</v>
      </c>
      <c r="G3" s="1">
        <v>4</v>
      </c>
      <c r="K3" s="1">
        <v>1</v>
      </c>
      <c r="L3" s="1"/>
      <c r="M3" s="1"/>
      <c r="O3" s="3">
        <f>SUM(C3:M3)</f>
        <v>6</v>
      </c>
    </row>
    <row r="4" spans="1:15" ht="18" customHeight="1">
      <c r="A4" s="2" t="s">
        <v>52</v>
      </c>
      <c r="B4" s="16" t="s">
        <v>19</v>
      </c>
      <c r="C4" s="1">
        <v>1</v>
      </c>
      <c r="G4" s="1">
        <v>1</v>
      </c>
      <c r="J4" s="1">
        <v>1</v>
      </c>
      <c r="L4" s="1"/>
      <c r="M4" s="1"/>
      <c r="O4" s="3">
        <f>SUM(C4:M4)</f>
        <v>3</v>
      </c>
    </row>
    <row r="5" spans="1:15" ht="18" customHeight="1">
      <c r="A5" s="2" t="s">
        <v>72</v>
      </c>
      <c r="B5" s="16" t="s">
        <v>19</v>
      </c>
      <c r="E5" s="1">
        <v>2</v>
      </c>
      <c r="L5" s="1"/>
      <c r="M5" s="1">
        <v>1</v>
      </c>
      <c r="O5" s="3">
        <f>SUM(C5:M5)</f>
        <v>3</v>
      </c>
    </row>
    <row r="6" spans="1:15" ht="18" customHeight="1">
      <c r="A6" s="2" t="s">
        <v>82</v>
      </c>
      <c r="B6" s="16" t="s">
        <v>19</v>
      </c>
      <c r="G6" s="1">
        <v>1</v>
      </c>
      <c r="L6" s="1"/>
      <c r="M6" s="1">
        <v>1</v>
      </c>
      <c r="O6" s="3">
        <f>SUM(C6:M6)</f>
        <v>2</v>
      </c>
    </row>
    <row r="7" spans="1:15" ht="18" customHeight="1">
      <c r="A7" s="2" t="s">
        <v>51</v>
      </c>
      <c r="B7" s="16" t="s">
        <v>19</v>
      </c>
      <c r="C7" s="1">
        <v>1</v>
      </c>
      <c r="L7" s="1"/>
      <c r="M7" s="1"/>
      <c r="O7" s="3">
        <f>SUM(C7:M7)</f>
        <v>1</v>
      </c>
    </row>
    <row r="8" spans="1:15" ht="18" customHeight="1">
      <c r="A8" s="2" t="s">
        <v>92</v>
      </c>
      <c r="B8" s="16" t="s">
        <v>19</v>
      </c>
      <c r="L8" s="1"/>
      <c r="M8" s="1">
        <v>1</v>
      </c>
      <c r="O8" s="3">
        <f>SUM(C8:M8)</f>
        <v>1</v>
      </c>
    </row>
    <row r="9" spans="1:15" ht="18" customHeight="1">
      <c r="A9" s="2"/>
      <c r="L9" s="1"/>
      <c r="M9" s="1"/>
      <c r="O9" s="3">
        <f aca="true" t="shared" si="0" ref="O9:O17">SUM(C9:M9)</f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t="shared" si="0"/>
        <v>0</v>
      </c>
    </row>
    <row r="12" spans="1:15" ht="18" customHeight="1">
      <c r="A12" s="2"/>
      <c r="L12" s="1"/>
      <c r="M12" s="1"/>
      <c r="O12" s="3">
        <f t="shared" si="0"/>
        <v>0</v>
      </c>
    </row>
    <row r="13" spans="1:15" ht="18" customHeight="1">
      <c r="A13" s="2"/>
      <c r="L13" s="1"/>
      <c r="M13" s="1"/>
      <c r="O13" s="3">
        <f t="shared" si="0"/>
        <v>0</v>
      </c>
    </row>
    <row r="14" spans="1:15" ht="18" customHeight="1">
      <c r="A14" s="2"/>
      <c r="L14" s="1"/>
      <c r="M14" s="1"/>
      <c r="O14" s="3">
        <f t="shared" si="0"/>
        <v>0</v>
      </c>
    </row>
    <row r="15" spans="1:15" ht="18" customHeight="1">
      <c r="A15" s="2"/>
      <c r="L15" s="1"/>
      <c r="M15" s="1"/>
      <c r="O15" s="3">
        <f t="shared" si="0"/>
        <v>0</v>
      </c>
    </row>
    <row r="16" spans="1:15" ht="18" customHeight="1">
      <c r="A16" s="2"/>
      <c r="L16" s="1"/>
      <c r="M16" s="1"/>
      <c r="O16" s="3">
        <f t="shared" si="0"/>
        <v>0</v>
      </c>
    </row>
    <row r="17" spans="1:15" ht="18" customHeight="1">
      <c r="A17" s="2"/>
      <c r="L17" s="1"/>
      <c r="M17" s="1"/>
      <c r="O17" s="3">
        <f t="shared" si="0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3</v>
      </c>
      <c r="D22" s="1">
        <f aca="true" t="shared" si="1" ref="D22:M22">SUM(D3:D20)</f>
        <v>0</v>
      </c>
      <c r="E22" s="1">
        <f t="shared" si="1"/>
        <v>2</v>
      </c>
      <c r="F22" s="1">
        <f t="shared" si="1"/>
        <v>0</v>
      </c>
      <c r="G22" s="1">
        <f t="shared" si="1"/>
        <v>6</v>
      </c>
      <c r="H22" s="1">
        <f>SUM(H3:H20)</f>
        <v>0</v>
      </c>
      <c r="I22" s="1">
        <f>SUM(I3:I20)</f>
        <v>0</v>
      </c>
      <c r="J22" s="1">
        <f t="shared" si="1"/>
        <v>1</v>
      </c>
      <c r="K22" s="1">
        <f>SUM(K3:K20)</f>
        <v>1</v>
      </c>
      <c r="L22" s="1">
        <f t="shared" si="1"/>
        <v>0</v>
      </c>
      <c r="M22" s="1">
        <f t="shared" si="1"/>
        <v>3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14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60</v>
      </c>
      <c r="B3" s="16" t="s">
        <v>13</v>
      </c>
      <c r="D3" s="1">
        <v>1</v>
      </c>
      <c r="H3" s="1">
        <v>1</v>
      </c>
      <c r="L3" s="1"/>
      <c r="M3" s="1"/>
      <c r="O3" s="3">
        <f aca="true" t="shared" si="0" ref="O3:O8">SUM(C3:M3)</f>
        <v>2</v>
      </c>
    </row>
    <row r="4" spans="1:15" ht="18" customHeight="1">
      <c r="A4" s="2" t="s">
        <v>58</v>
      </c>
      <c r="B4" s="16" t="s">
        <v>13</v>
      </c>
      <c r="D4" s="1">
        <v>1</v>
      </c>
      <c r="L4" s="1"/>
      <c r="M4" s="1"/>
      <c r="O4" s="3">
        <f t="shared" si="0"/>
        <v>1</v>
      </c>
    </row>
    <row r="5" spans="1:15" ht="18" customHeight="1">
      <c r="A5" s="2" t="s">
        <v>87</v>
      </c>
      <c r="B5" s="16" t="s">
        <v>13</v>
      </c>
      <c r="I5" s="1">
        <v>1</v>
      </c>
      <c r="L5" s="1"/>
      <c r="M5" s="1"/>
      <c r="O5" s="3">
        <f t="shared" si="0"/>
        <v>1</v>
      </c>
    </row>
    <row r="6" spans="1:15" ht="18" customHeight="1">
      <c r="A6" s="2" t="s">
        <v>59</v>
      </c>
      <c r="B6" s="16" t="s">
        <v>13</v>
      </c>
      <c r="D6" s="1">
        <v>1</v>
      </c>
      <c r="L6" s="1"/>
      <c r="M6" s="1"/>
      <c r="O6" s="3">
        <f t="shared" si="0"/>
        <v>1</v>
      </c>
    </row>
    <row r="7" spans="1:15" ht="18" customHeight="1">
      <c r="A7" s="2" t="s">
        <v>86</v>
      </c>
      <c r="B7" s="16" t="s">
        <v>13</v>
      </c>
      <c r="I7" s="1">
        <v>1</v>
      </c>
      <c r="L7" s="1"/>
      <c r="M7" s="1"/>
      <c r="O7" s="3">
        <f t="shared" si="0"/>
        <v>1</v>
      </c>
    </row>
    <row r="8" spans="1:15" ht="18" customHeight="1">
      <c r="A8" s="2"/>
      <c r="B8" s="16" t="s">
        <v>13</v>
      </c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aca="true" t="shared" si="1" ref="O9:O17">SUM(C9:M9)</f>
        <v>0</v>
      </c>
    </row>
    <row r="10" spans="1:15" ht="18" customHeight="1">
      <c r="A10" s="2"/>
      <c r="L10" s="1"/>
      <c r="M10" s="1"/>
      <c r="O10" s="3">
        <f t="shared" si="1"/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3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>SUM(H3:H20)</f>
        <v>1</v>
      </c>
      <c r="I22" s="1">
        <f>SUM(I3:I20)</f>
        <v>2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34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44</v>
      </c>
      <c r="B3" s="16" t="s">
        <v>15</v>
      </c>
      <c r="C3" s="1">
        <v>2</v>
      </c>
      <c r="L3" s="1"/>
      <c r="M3" s="1"/>
      <c r="O3" s="3">
        <f>SUM(C3:M3)</f>
        <v>2</v>
      </c>
    </row>
    <row r="4" spans="1:15" ht="18" customHeight="1">
      <c r="A4" s="2" t="s">
        <v>73</v>
      </c>
      <c r="B4" s="16" t="s">
        <v>15</v>
      </c>
      <c r="E4" s="1">
        <v>1</v>
      </c>
      <c r="L4" s="1"/>
      <c r="M4" s="1"/>
      <c r="O4" s="3">
        <f>SUM(C4:M4)</f>
        <v>1</v>
      </c>
    </row>
    <row r="5" spans="1:15" ht="18" customHeight="1">
      <c r="A5" s="2" t="s">
        <v>43</v>
      </c>
      <c r="B5" s="16" t="s">
        <v>15</v>
      </c>
      <c r="C5" s="1">
        <v>1</v>
      </c>
      <c r="L5" s="1"/>
      <c r="M5" s="1"/>
      <c r="O5" s="3">
        <f>SUM(C5:M5)</f>
        <v>1</v>
      </c>
    </row>
    <row r="6" spans="1:15" ht="18" customHeight="1">
      <c r="A6" s="2"/>
      <c r="B6" s="16" t="s">
        <v>15</v>
      </c>
      <c r="L6" s="1"/>
      <c r="M6" s="1"/>
      <c r="O6" s="3">
        <f>SUM(C6:M6)</f>
        <v>0</v>
      </c>
    </row>
    <row r="7" spans="1:15" ht="18" customHeight="1">
      <c r="A7" s="2"/>
      <c r="L7" s="1"/>
      <c r="M7" s="1"/>
      <c r="O7" s="3">
        <f aca="true" t="shared" si="0" ref="O7:O12">SUM(C7:M7)</f>
        <v>0</v>
      </c>
    </row>
    <row r="8" spans="1:15" ht="18" customHeight="1">
      <c r="A8" s="2"/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t="shared" si="0"/>
        <v>0</v>
      </c>
    </row>
    <row r="12" spans="1:15" ht="18" customHeight="1">
      <c r="A12" s="2"/>
      <c r="L12" s="1"/>
      <c r="M12" s="1"/>
      <c r="O12" s="3">
        <f t="shared" si="0"/>
        <v>0</v>
      </c>
    </row>
    <row r="13" spans="1:15" ht="18" customHeight="1">
      <c r="A13" s="2"/>
      <c r="L13" s="1"/>
      <c r="M13" s="1"/>
      <c r="O13" s="3">
        <f aca="true" t="shared" si="1" ref="O13:O18">SUM(C13:M13)</f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5" ht="18" customHeight="1">
      <c r="A18" s="2"/>
      <c r="L18" s="1"/>
      <c r="M18" s="1"/>
      <c r="O18" s="3">
        <f t="shared" si="1"/>
        <v>0</v>
      </c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3</v>
      </c>
      <c r="D22" s="1">
        <f>SUM(D3:D20)</f>
        <v>0</v>
      </c>
      <c r="E22" s="1">
        <f>SUM(E3:E20)</f>
        <v>1</v>
      </c>
      <c r="F22" s="1">
        <f aca="true" t="shared" si="2" ref="F22:M22">SUM(F3:F20)</f>
        <v>0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:13" ht="17.25">
      <c r="A27" s="2"/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4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33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67</v>
      </c>
      <c r="B3" s="16" t="s">
        <v>37</v>
      </c>
      <c r="D3" s="1">
        <v>1</v>
      </c>
      <c r="H3" s="1">
        <v>2</v>
      </c>
      <c r="I3" s="1">
        <v>1</v>
      </c>
      <c r="J3" s="1">
        <v>1</v>
      </c>
      <c r="L3" s="1"/>
      <c r="M3" s="1"/>
      <c r="O3" s="3">
        <f aca="true" t="shared" si="0" ref="O3:O10">SUM(C3:M3)</f>
        <v>5</v>
      </c>
    </row>
    <row r="4" spans="1:15" ht="18" customHeight="1">
      <c r="A4" s="2" t="s">
        <v>83</v>
      </c>
      <c r="B4" s="16" t="s">
        <v>37</v>
      </c>
      <c r="H4" s="1">
        <v>1</v>
      </c>
      <c r="I4" s="1">
        <v>2</v>
      </c>
      <c r="L4" s="1"/>
      <c r="M4" s="1"/>
      <c r="O4" s="3">
        <f>SUM(C4:M4)</f>
        <v>3</v>
      </c>
    </row>
    <row r="5" spans="1:15" ht="18" customHeight="1">
      <c r="A5" s="2" t="s">
        <v>77</v>
      </c>
      <c r="B5" s="16" t="s">
        <v>37</v>
      </c>
      <c r="F5" s="1">
        <v>1</v>
      </c>
      <c r="G5" s="1">
        <v>1</v>
      </c>
      <c r="K5" s="1">
        <v>1</v>
      </c>
      <c r="L5" s="1"/>
      <c r="M5" s="1"/>
      <c r="O5" s="3">
        <f>SUM(C5:M5)</f>
        <v>3</v>
      </c>
    </row>
    <row r="6" spans="1:15" ht="18" customHeight="1">
      <c r="A6" s="2" t="s">
        <v>66</v>
      </c>
      <c r="B6" s="16" t="s">
        <v>37</v>
      </c>
      <c r="D6" s="1">
        <v>1</v>
      </c>
      <c r="G6" s="1">
        <v>1</v>
      </c>
      <c r="L6" s="1"/>
      <c r="M6" s="1"/>
      <c r="O6" s="3">
        <f>SUM(C6:M6)</f>
        <v>2</v>
      </c>
    </row>
    <row r="7" spans="1:15" ht="18" customHeight="1">
      <c r="A7" s="2" t="s">
        <v>75</v>
      </c>
      <c r="B7" s="16" t="s">
        <v>37</v>
      </c>
      <c r="E7" s="1">
        <v>1</v>
      </c>
      <c r="H7" s="1">
        <v>1</v>
      </c>
      <c r="L7" s="1"/>
      <c r="M7" s="1"/>
      <c r="O7" s="3">
        <f>SUM(C7:M7)</f>
        <v>2</v>
      </c>
    </row>
    <row r="8" spans="1:15" ht="18" customHeight="1">
      <c r="A8" s="2" t="s">
        <v>85</v>
      </c>
      <c r="B8" s="16" t="s">
        <v>37</v>
      </c>
      <c r="I8" s="1">
        <v>1</v>
      </c>
      <c r="L8" s="1"/>
      <c r="M8" s="1"/>
      <c r="O8" s="3">
        <f t="shared" si="0"/>
        <v>1</v>
      </c>
    </row>
    <row r="9" spans="1:15" ht="18" customHeight="1">
      <c r="A9" s="2" t="s">
        <v>79</v>
      </c>
      <c r="B9" s="16" t="s">
        <v>37</v>
      </c>
      <c r="G9" s="1">
        <v>1</v>
      </c>
      <c r="L9" s="1"/>
      <c r="M9" s="1"/>
      <c r="O9" s="3">
        <f t="shared" si="0"/>
        <v>1</v>
      </c>
    </row>
    <row r="10" spans="1:15" ht="18" customHeight="1">
      <c r="A10" s="2" t="s">
        <v>74</v>
      </c>
      <c r="B10" s="16" t="s">
        <v>37</v>
      </c>
      <c r="E10" s="1">
        <v>1</v>
      </c>
      <c r="L10" s="1"/>
      <c r="M10" s="1"/>
      <c r="O10" s="3">
        <f t="shared" si="0"/>
        <v>1</v>
      </c>
    </row>
    <row r="11" spans="1:15" ht="18" customHeight="1">
      <c r="A11" s="2"/>
      <c r="L11" s="1"/>
      <c r="M11" s="1"/>
      <c r="O11" s="3">
        <f aca="true" t="shared" si="1" ref="O11:O17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2</v>
      </c>
      <c r="E22" s="1">
        <f t="shared" si="2"/>
        <v>2</v>
      </c>
      <c r="F22" s="1">
        <f t="shared" si="2"/>
        <v>1</v>
      </c>
      <c r="G22" s="1">
        <f t="shared" si="2"/>
        <v>3</v>
      </c>
      <c r="H22" s="1">
        <f>SUM(H3:H20)</f>
        <v>4</v>
      </c>
      <c r="I22" s="1">
        <f>SUM(I3:I20)</f>
        <v>4</v>
      </c>
      <c r="J22" s="1">
        <f t="shared" si="2"/>
        <v>1</v>
      </c>
      <c r="K22" s="1">
        <f>SUM(K3:K20)</f>
        <v>1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18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23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63</v>
      </c>
      <c r="B3" s="16" t="s">
        <v>24</v>
      </c>
      <c r="D3" s="1">
        <v>1</v>
      </c>
      <c r="L3" s="1"/>
      <c r="M3" s="1"/>
      <c r="O3" s="3">
        <f aca="true" t="shared" si="0" ref="O3:O9">SUM(C3:M3)</f>
        <v>1</v>
      </c>
    </row>
    <row r="4" spans="1:15" ht="18" customHeight="1">
      <c r="A4" s="2" t="s">
        <v>76</v>
      </c>
      <c r="B4" s="16" t="s">
        <v>24</v>
      </c>
      <c r="F4" s="1">
        <v>1</v>
      </c>
      <c r="L4" s="1"/>
      <c r="M4" s="1"/>
      <c r="O4" s="3">
        <f>SUM(C4:M4)</f>
        <v>1</v>
      </c>
    </row>
    <row r="5" spans="1:15" ht="18" customHeight="1">
      <c r="A5" s="2"/>
      <c r="B5" s="16" t="s">
        <v>24</v>
      </c>
      <c r="L5" s="1"/>
      <c r="M5" s="1"/>
      <c r="O5" s="3">
        <f>SUM(C5:M5)</f>
        <v>0</v>
      </c>
    </row>
    <row r="6" spans="1:15" ht="18" customHeight="1">
      <c r="A6" s="2"/>
      <c r="B6" s="16" t="s">
        <v>24</v>
      </c>
      <c r="L6" s="1"/>
      <c r="M6" s="1"/>
      <c r="O6" s="3">
        <f>SUM(C6:M6)</f>
        <v>0</v>
      </c>
    </row>
    <row r="7" spans="1:15" ht="18" customHeight="1">
      <c r="A7" s="2"/>
      <c r="B7" s="16" t="s">
        <v>24</v>
      </c>
      <c r="L7" s="1"/>
      <c r="M7" s="1"/>
      <c r="O7" s="3">
        <f t="shared" si="0"/>
        <v>0</v>
      </c>
    </row>
    <row r="8" spans="1:15" ht="18" customHeight="1">
      <c r="A8" s="2"/>
      <c r="B8" s="16" t="s">
        <v>24</v>
      </c>
      <c r="L8" s="1"/>
      <c r="M8" s="1"/>
      <c r="O8" s="3">
        <f t="shared" si="0"/>
        <v>0</v>
      </c>
    </row>
    <row r="9" spans="1:15" ht="18" customHeight="1">
      <c r="A9" s="2"/>
      <c r="B9" s="16" t="s">
        <v>24</v>
      </c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aca="true" t="shared" si="1" ref="O10:O17">SUM(C10:M10)</f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1</v>
      </c>
      <c r="E22" s="1">
        <f t="shared" si="2"/>
        <v>0</v>
      </c>
      <c r="F22" s="1">
        <f t="shared" si="2"/>
        <v>1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2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22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45</v>
      </c>
      <c r="B3" s="16" t="s">
        <v>17</v>
      </c>
      <c r="C3" s="1">
        <v>1</v>
      </c>
      <c r="D3" s="1">
        <v>2</v>
      </c>
      <c r="L3" s="1"/>
      <c r="M3" s="1"/>
      <c r="O3" s="3">
        <f>SUM(C3:M3)</f>
        <v>3</v>
      </c>
    </row>
    <row r="4" spans="1:15" ht="18" customHeight="1">
      <c r="A4" s="2" t="s">
        <v>46</v>
      </c>
      <c r="B4" s="16" t="s">
        <v>17</v>
      </c>
      <c r="C4" s="1">
        <v>1</v>
      </c>
      <c r="D4" s="1">
        <v>1</v>
      </c>
      <c r="L4" s="1"/>
      <c r="M4" s="1"/>
      <c r="O4" s="3">
        <f aca="true" t="shared" si="0" ref="O4:O11">SUM(C4:M4)</f>
        <v>2</v>
      </c>
    </row>
    <row r="5" spans="1:15" ht="18" customHeight="1">
      <c r="A5" s="2" t="s">
        <v>80</v>
      </c>
      <c r="B5" s="16" t="s">
        <v>17</v>
      </c>
      <c r="G5" s="1">
        <v>1</v>
      </c>
      <c r="L5" s="1"/>
      <c r="M5" s="1"/>
      <c r="O5" s="3">
        <f t="shared" si="0"/>
        <v>1</v>
      </c>
    </row>
    <row r="6" spans="1:15" ht="18" customHeight="1">
      <c r="A6" s="2"/>
      <c r="L6" s="1"/>
      <c r="M6" s="1"/>
      <c r="O6" s="3">
        <f t="shared" si="0"/>
        <v>0</v>
      </c>
    </row>
    <row r="7" spans="1:15" ht="18" customHeight="1">
      <c r="A7" s="2"/>
      <c r="L7" s="1"/>
      <c r="M7" s="1"/>
      <c r="O7" s="3">
        <f t="shared" si="0"/>
        <v>0</v>
      </c>
    </row>
    <row r="8" spans="1:15" ht="18" customHeight="1">
      <c r="A8" s="2"/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t="shared" si="0"/>
        <v>0</v>
      </c>
    </row>
    <row r="12" spans="1:15" ht="18" customHeight="1">
      <c r="A12" s="2"/>
      <c r="L12" s="1"/>
      <c r="M12" s="1"/>
      <c r="O12" s="3">
        <f aca="true" t="shared" si="1" ref="O12:O17">SUM(C12:M12)</f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2</v>
      </c>
      <c r="D22" s="1">
        <f aca="true" t="shared" si="2" ref="D22:M22">SUM(D3:D20)</f>
        <v>3</v>
      </c>
      <c r="E22" s="1">
        <f t="shared" si="2"/>
        <v>0</v>
      </c>
      <c r="F22" s="1">
        <f t="shared" si="2"/>
        <v>0</v>
      </c>
      <c r="G22" s="1">
        <f t="shared" si="2"/>
        <v>1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J2" sqref="J2"/>
    </sheetView>
  </sheetViews>
  <sheetFormatPr defaultColWidth="9.140625" defaultRowHeight="12.75"/>
  <cols>
    <col min="1" max="1" width="17.8515625" style="1" customWidth="1"/>
    <col min="2" max="2" width="6.140625" style="16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9" t="s">
        <v>35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 t="s">
        <v>25</v>
      </c>
      <c r="I2" s="14" t="s">
        <v>25</v>
      </c>
      <c r="J2" s="14" t="s">
        <v>26</v>
      </c>
      <c r="K2" s="14" t="s">
        <v>26</v>
      </c>
      <c r="L2" s="14" t="s">
        <v>4</v>
      </c>
      <c r="M2" s="14" t="s">
        <v>5</v>
      </c>
      <c r="N2" s="13"/>
      <c r="O2" s="12" t="s">
        <v>1</v>
      </c>
    </row>
    <row r="3" spans="1:15" ht="18" customHeight="1">
      <c r="A3" s="2" t="s">
        <v>48</v>
      </c>
      <c r="B3" s="16" t="s">
        <v>36</v>
      </c>
      <c r="C3" s="1">
        <v>2</v>
      </c>
      <c r="L3" s="1"/>
      <c r="M3" s="1"/>
      <c r="O3" s="3">
        <f aca="true" t="shared" si="0" ref="O3:O8">SUM(C3:M3)</f>
        <v>2</v>
      </c>
    </row>
    <row r="4" spans="1:15" ht="18" customHeight="1">
      <c r="A4" s="2" t="s">
        <v>78</v>
      </c>
      <c r="B4" s="16" t="s">
        <v>36</v>
      </c>
      <c r="F4" s="1">
        <v>2</v>
      </c>
      <c r="L4" s="1"/>
      <c r="M4" s="1"/>
      <c r="O4" s="3">
        <f t="shared" si="0"/>
        <v>2</v>
      </c>
    </row>
    <row r="5" spans="1:15" ht="18" customHeight="1">
      <c r="A5" s="2" t="s">
        <v>49</v>
      </c>
      <c r="B5" s="16" t="s">
        <v>36</v>
      </c>
      <c r="C5" s="1">
        <v>1</v>
      </c>
      <c r="L5" s="1"/>
      <c r="M5" s="1"/>
      <c r="O5" s="3">
        <f t="shared" si="0"/>
        <v>1</v>
      </c>
    </row>
    <row r="6" spans="1:15" ht="18" customHeight="1">
      <c r="A6" s="2" t="s">
        <v>50</v>
      </c>
      <c r="B6" s="16" t="s">
        <v>36</v>
      </c>
      <c r="C6" s="1">
        <v>1</v>
      </c>
      <c r="L6" s="1"/>
      <c r="M6" s="1"/>
      <c r="O6" s="3">
        <f t="shared" si="0"/>
        <v>1</v>
      </c>
    </row>
    <row r="7" spans="1:15" ht="18" customHeight="1">
      <c r="A7" s="2" t="s">
        <v>69</v>
      </c>
      <c r="B7" s="16" t="s">
        <v>36</v>
      </c>
      <c r="E7" s="1">
        <v>1</v>
      </c>
      <c r="L7" s="1"/>
      <c r="M7" s="1"/>
      <c r="O7" s="3">
        <f t="shared" si="0"/>
        <v>1</v>
      </c>
    </row>
    <row r="8" spans="1:15" ht="18" customHeight="1">
      <c r="A8" s="2" t="s">
        <v>68</v>
      </c>
      <c r="B8" s="16" t="s">
        <v>36</v>
      </c>
      <c r="D8" s="1">
        <v>1</v>
      </c>
      <c r="L8" s="1"/>
      <c r="M8" s="1"/>
      <c r="O8" s="3">
        <f t="shared" si="0"/>
        <v>1</v>
      </c>
    </row>
    <row r="9" spans="1:15" ht="18" customHeight="1">
      <c r="A9" s="2"/>
      <c r="L9" s="1"/>
      <c r="M9" s="1"/>
      <c r="O9" s="3">
        <f aca="true" t="shared" si="1" ref="O9:O17">SUM(C9:M9)</f>
        <v>0</v>
      </c>
    </row>
    <row r="10" spans="1:15" ht="18" customHeight="1">
      <c r="A10" s="2"/>
      <c r="L10" s="1"/>
      <c r="M10" s="1"/>
      <c r="O10" s="3">
        <f t="shared" si="1"/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4</v>
      </c>
      <c r="D22" s="1">
        <f aca="true" t="shared" si="2" ref="D22:M22">SUM(D3:D20)</f>
        <v>1</v>
      </c>
      <c r="E22" s="1">
        <f t="shared" si="2"/>
        <v>1</v>
      </c>
      <c r="F22" s="1">
        <f t="shared" si="2"/>
        <v>2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8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42" spans="12:13" ht="17.25">
      <c r="L42" s="1"/>
      <c r="M42" s="1"/>
    </row>
    <row r="43" spans="12:13" ht="17.25">
      <c r="L43" s="1"/>
      <c r="M43" s="1"/>
    </row>
    <row r="44" spans="12:13" ht="17.25">
      <c r="L44" s="1"/>
      <c r="M44" s="1"/>
    </row>
    <row r="45" spans="12:13" ht="17.25">
      <c r="L45" s="1"/>
      <c r="M45" s="1"/>
    </row>
    <row r="46" spans="12:13" ht="17.25">
      <c r="L46" s="1"/>
      <c r="M46" s="1"/>
    </row>
    <row r="134" ht="17.25">
      <c r="B134" s="17"/>
    </row>
    <row r="136" ht="17.25">
      <c r="B136" s="1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2013-09-27T12:36:48Z</cp:lastPrinted>
  <dcterms:created xsi:type="dcterms:W3CDTF">2004-10-10T19:31:44Z</dcterms:created>
  <dcterms:modified xsi:type="dcterms:W3CDTF">2018-05-14T07:33:04Z</dcterms:modified>
  <cp:category/>
  <cp:version/>
  <cp:contentType/>
  <cp:contentStatus/>
</cp:coreProperties>
</file>