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90" windowWidth="7650" windowHeight="6660" tabRatio="748" activeTab="11"/>
  </bookViews>
  <sheets>
    <sheet name="Generale" sheetId="1" r:id="rId1"/>
    <sheet name="A.N" sheetId="2" r:id="rId2"/>
    <sheet name="A.T" sheetId="3" r:id="rId3"/>
    <sheet name="CLA" sheetId="4" r:id="rId4"/>
    <sheet name="FAB" sheetId="5" r:id="rId5"/>
    <sheet name="F.M" sheetId="6" r:id="rId6"/>
    <sheet name="F.B" sheetId="7" r:id="rId7"/>
    <sheet name="FAM" sheetId="8" r:id="rId8"/>
    <sheet name="GIA" sheetId="9" r:id="rId9"/>
    <sheet name="LUC" sheetId="10" r:id="rId10"/>
    <sheet name="MAS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<sst xmlns="http://schemas.openxmlformats.org/spreadsheetml/2006/main" count="631" uniqueCount="156">
  <si>
    <t>NOME</t>
  </si>
  <si>
    <t>Tot.</t>
  </si>
  <si>
    <t>Totali</t>
  </si>
  <si>
    <t>Luca</t>
  </si>
  <si>
    <t>PO</t>
  </si>
  <si>
    <t>L U C A</t>
  </si>
  <si>
    <t>Andrea N.</t>
  </si>
  <si>
    <t>Andrea T.</t>
  </si>
  <si>
    <t>A N D R E A   N.</t>
  </si>
  <si>
    <t>A N D R E A   T.</t>
  </si>
  <si>
    <t>Sq</t>
  </si>
  <si>
    <t>C L A U D I O</t>
  </si>
  <si>
    <t>Claudio</t>
  </si>
  <si>
    <t>FAB</t>
  </si>
  <si>
    <t>FAM</t>
  </si>
  <si>
    <t>A.N</t>
  </si>
  <si>
    <t>CLA</t>
  </si>
  <si>
    <t>LUC</t>
  </si>
  <si>
    <t>A.T</t>
  </si>
  <si>
    <t>Francesco F.</t>
  </si>
  <si>
    <t>Francesco B.</t>
  </si>
  <si>
    <t>F.B</t>
  </si>
  <si>
    <t>Massimo</t>
  </si>
  <si>
    <t>Fabrizio M.</t>
  </si>
  <si>
    <t>Gianni</t>
  </si>
  <si>
    <t>Fabrizio F.</t>
  </si>
  <si>
    <t>MAS</t>
  </si>
  <si>
    <t>M A S S I M O</t>
  </si>
  <si>
    <t>F A B R I Z I O   F.</t>
  </si>
  <si>
    <t>F R A N C E S C O   B.</t>
  </si>
  <si>
    <t>F R A N C E S C O   F.</t>
  </si>
  <si>
    <t>F A B R I Z I O   M.</t>
  </si>
  <si>
    <t>G I A N N I</t>
  </si>
  <si>
    <t>GIA</t>
  </si>
  <si>
    <t>F.M</t>
  </si>
  <si>
    <t>CO</t>
  </si>
  <si>
    <t>Bomber</t>
  </si>
  <si>
    <t>Gol</t>
  </si>
  <si>
    <t>Insigne</t>
  </si>
  <si>
    <t>Skriniar</t>
  </si>
  <si>
    <t>Gomez A.</t>
  </si>
  <si>
    <t>Zapata D.</t>
  </si>
  <si>
    <t>Dzeko</t>
  </si>
  <si>
    <t>Perisic</t>
  </si>
  <si>
    <t>Kalinic</t>
  </si>
  <si>
    <t>Belotti</t>
  </si>
  <si>
    <t>Chiesa</t>
  </si>
  <si>
    <t>Joao Pedro</t>
  </si>
  <si>
    <t>Nainggolan</t>
  </si>
  <si>
    <t>Mertens</t>
  </si>
  <si>
    <t>Callejon</t>
  </si>
  <si>
    <t>Pezzella</t>
  </si>
  <si>
    <t>Allan</t>
  </si>
  <si>
    <t>Immobile</t>
  </si>
  <si>
    <t>Baselli</t>
  </si>
  <si>
    <t>Dybala</t>
  </si>
  <si>
    <t>Quagliarella</t>
  </si>
  <si>
    <t>Rodriguez R.</t>
  </si>
  <si>
    <t>De Vrij</t>
  </si>
  <si>
    <t>Koulibaly</t>
  </si>
  <si>
    <t>Petagna</t>
  </si>
  <si>
    <t>Caldara</t>
  </si>
  <si>
    <t>De Paul</t>
  </si>
  <si>
    <t>Icardi</t>
  </si>
  <si>
    <t>Mandzukic</t>
  </si>
  <si>
    <t>Hetemaj</t>
  </si>
  <si>
    <t>Ilicic</t>
  </si>
  <si>
    <t>Jorginho</t>
  </si>
  <si>
    <t>Kessie</t>
  </si>
  <si>
    <t>Ljajic</t>
  </si>
  <si>
    <t>Freuler</t>
  </si>
  <si>
    <t>Inglese</t>
  </si>
  <si>
    <t>Pjanic</t>
  </si>
  <si>
    <t>D'Ambrosio</t>
  </si>
  <si>
    <t>Parolo</t>
  </si>
  <si>
    <t>Hamsik</t>
  </si>
  <si>
    <t>Simeone</t>
  </si>
  <si>
    <t>Castro</t>
  </si>
  <si>
    <t>Kean</t>
  </si>
  <si>
    <t>Higuain</t>
  </si>
  <si>
    <t>Pazzini</t>
  </si>
  <si>
    <t>Brozovic</t>
  </si>
  <si>
    <t>Niang</t>
  </si>
  <si>
    <t>Florenzi</t>
  </si>
  <si>
    <t>Iago Falque</t>
  </si>
  <si>
    <t>Palacio</t>
  </si>
  <si>
    <t>Fofana</t>
  </si>
  <si>
    <t>Cristante</t>
  </si>
  <si>
    <t>D. Costa</t>
  </si>
  <si>
    <t>Suso</t>
  </si>
  <si>
    <t>Taarabt</t>
  </si>
  <si>
    <t>Pavoletti</t>
  </si>
  <si>
    <t>Kolarov</t>
  </si>
  <si>
    <t>Linetty</t>
  </si>
  <si>
    <t>Bastos</t>
  </si>
  <si>
    <t>Thereau</t>
  </si>
  <si>
    <t>Benassi</t>
  </si>
  <si>
    <t>Khedira</t>
  </si>
  <si>
    <t>Perotti</t>
  </si>
  <si>
    <t>Milinkovic-Savic</t>
  </si>
  <si>
    <t>Lulic</t>
  </si>
  <si>
    <t>Calhanoglu</t>
  </si>
  <si>
    <t>Cuadrado</t>
  </si>
  <si>
    <t>Kurtic</t>
  </si>
  <si>
    <t>Bernardeschi</t>
  </si>
  <si>
    <t>Birsa</t>
  </si>
  <si>
    <t>Barella</t>
  </si>
  <si>
    <t>Cacciatore</t>
  </si>
  <si>
    <t>Nani</t>
  </si>
  <si>
    <t>El Shaarawy</t>
  </si>
  <si>
    <t>Borja Valero</t>
  </si>
  <si>
    <t>Manolas</t>
  </si>
  <si>
    <t>Veretout</t>
  </si>
  <si>
    <t>Romagnoli</t>
  </si>
  <si>
    <t>Torreira</t>
  </si>
  <si>
    <t>Benatia</t>
  </si>
  <si>
    <t>Bonaventura</t>
  </si>
  <si>
    <t>N'Koulou</t>
  </si>
  <si>
    <t>Pellegrini</t>
  </si>
  <si>
    <t>Strootman</t>
  </si>
  <si>
    <t>Destro</t>
  </si>
  <si>
    <t>Jankto</t>
  </si>
  <si>
    <t>Goldaniga</t>
  </si>
  <si>
    <t>Politano</t>
  </si>
  <si>
    <t>Verdi</t>
  </si>
  <si>
    <t>Luis Alberto</t>
  </si>
  <si>
    <t>Bertolacci</t>
  </si>
  <si>
    <t>Masiello</t>
  </si>
  <si>
    <t>Fazio</t>
  </si>
  <si>
    <t>Matuidi</t>
  </si>
  <si>
    <t>Babacar</t>
  </si>
  <si>
    <t>Felipe Anderson</t>
  </si>
  <si>
    <t>Lasagna</t>
  </si>
  <si>
    <t>Widmer</t>
  </si>
  <si>
    <t>De Silvestri</t>
  </si>
  <si>
    <t>De Roon</t>
  </si>
  <si>
    <t>Bonucci</t>
  </si>
  <si>
    <t>Vecino</t>
  </si>
  <si>
    <t>Cutrone</t>
  </si>
  <si>
    <t>Mandragora</t>
  </si>
  <si>
    <t>Eder</t>
  </si>
  <si>
    <t>Biglia</t>
  </si>
  <si>
    <t>Defrel</t>
  </si>
  <si>
    <t>Zielinski</t>
  </si>
  <si>
    <t>Alex Sandro</t>
  </si>
  <si>
    <t>Silvestre</t>
  </si>
  <si>
    <t>Douglas Costa</t>
  </si>
  <si>
    <t>André Silva</t>
  </si>
  <si>
    <t>De Rossi</t>
  </si>
  <si>
    <t>Leiva</t>
  </si>
  <si>
    <t>Ansaldi</t>
  </si>
  <si>
    <t>Under</t>
  </si>
  <si>
    <t>Milik</t>
  </si>
  <si>
    <t>Giaccherini</t>
  </si>
  <si>
    <t>Höwedes</t>
  </si>
  <si>
    <t>Lapadula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</si>
</sst>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Palatino Linotype"/>
      <family val="1"/>
    </font>
    <font>
      <sz val="8"/>
      <name val="Arial"/>
      <family val="0"/>
    </font>
    <font>
      <b/>
      <sz val="11"/>
      <color indexed="22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9"/>
  <sheetViews>
    <sheetView zoomScale="85" zoomScaleNormal="85" workbookViewId="0" topLeftCell="A1">
      <pane ySplit="1" topLeftCell="BM2" activePane="bottomLeft" state="frozen"/>
      <selection pane="topLeft" activeCell="AC2" sqref="AC2"/>
      <selection pane="bottomLeft" activeCell="A1" sqref="A1"/>
    </sheetView>
  </sheetViews>
  <sheetFormatPr defaultColWidth="9.140625" defaultRowHeight="12.75"/>
  <cols>
    <col min="1" max="1" width="20.140625" style="1" bestFit="1" customWidth="1"/>
    <col min="2" max="2" width="6.140625" style="15" customWidth="1"/>
    <col min="3" max="8" width="4.7109375" style="1" customWidth="1"/>
    <col min="9" max="10" width="4.7109375" style="0" customWidth="1"/>
    <col min="11" max="21" width="4.7109375" style="1" customWidth="1"/>
    <col min="22" max="23" width="4.7109375" style="0" customWidth="1"/>
    <col min="24" max="26" width="4.7109375" style="1" customWidth="1"/>
    <col min="27" max="28" width="4.7109375" style="0" customWidth="1"/>
    <col min="29" max="31" width="4.7109375" style="1" customWidth="1"/>
    <col min="32" max="32" width="4.7109375" style="0" customWidth="1"/>
    <col min="33" max="33" width="4.7109375" style="0" hidden="1" customWidth="1"/>
    <col min="34" max="34" width="4.7109375" style="0" customWidth="1"/>
    <col min="35" max="35" width="1.421875" style="0" customWidth="1"/>
    <col min="36" max="36" width="9.140625" style="3" customWidth="1"/>
  </cols>
  <sheetData>
    <row r="1" spans="1:36" s="4" customFormat="1" ht="15" customHeight="1">
      <c r="A1" s="12" t="s">
        <v>0</v>
      </c>
      <c r="B1" s="18" t="s">
        <v>10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6">
        <v>25</v>
      </c>
      <c r="AB1" s="16">
        <v>26</v>
      </c>
      <c r="AC1" s="16">
        <v>27</v>
      </c>
      <c r="AD1" s="12" t="s">
        <v>4</v>
      </c>
      <c r="AE1" s="12" t="s">
        <v>4</v>
      </c>
      <c r="AF1" s="12" t="s">
        <v>4</v>
      </c>
      <c r="AG1" s="12" t="s">
        <v>4</v>
      </c>
      <c r="AH1" s="12" t="s">
        <v>4</v>
      </c>
      <c r="AI1" s="12"/>
      <c r="AJ1" s="12" t="s">
        <v>1</v>
      </c>
    </row>
    <row r="2" spans="1:36" s="4" customFormat="1" ht="18" customHeight="1">
      <c r="A2" s="2" t="s">
        <v>53</v>
      </c>
      <c r="B2" s="15" t="s">
        <v>18</v>
      </c>
      <c r="C2" s="1">
        <v>2</v>
      </c>
      <c r="D2" s="1"/>
      <c r="E2" s="1">
        <v>2</v>
      </c>
      <c r="F2" s="1">
        <v>1</v>
      </c>
      <c r="G2" s="1">
        <v>2</v>
      </c>
      <c r="H2" s="1">
        <v>2</v>
      </c>
      <c r="I2" s="1"/>
      <c r="J2" s="1">
        <v>1</v>
      </c>
      <c r="K2" s="1"/>
      <c r="L2" s="1">
        <v>1</v>
      </c>
      <c r="M2" s="1"/>
      <c r="N2" s="1"/>
      <c r="O2" s="1"/>
      <c r="P2" s="1"/>
      <c r="Q2" s="1">
        <v>1</v>
      </c>
      <c r="R2" s="1"/>
      <c r="S2" s="1">
        <v>4</v>
      </c>
      <c r="T2" s="1"/>
      <c r="U2" s="1"/>
      <c r="V2" s="1">
        <v>2</v>
      </c>
      <c r="W2" s="1">
        <v>1</v>
      </c>
      <c r="X2" s="1"/>
      <c r="Y2" s="1">
        <v>1</v>
      </c>
      <c r="Z2" s="1"/>
      <c r="AA2" s="1">
        <v>2</v>
      </c>
      <c r="AB2" s="1">
        <v>1</v>
      </c>
      <c r="AC2" s="1"/>
      <c r="AD2" s="1"/>
      <c r="AE2" s="1"/>
      <c r="AF2" s="1"/>
      <c r="AG2" s="1"/>
      <c r="AH2" s="1"/>
      <c r="AI2" s="1"/>
      <c r="AJ2" s="3">
        <f aca="true" t="shared" si="0" ref="AJ2:AJ33">SUM(C2:AH2)</f>
        <v>23</v>
      </c>
    </row>
    <row r="3" spans="1:36" ht="18" customHeight="1">
      <c r="A3" s="2" t="s">
        <v>63</v>
      </c>
      <c r="B3" s="15" t="s">
        <v>17</v>
      </c>
      <c r="D3" s="1">
        <v>1</v>
      </c>
      <c r="G3" s="1">
        <v>3</v>
      </c>
      <c r="I3" s="1">
        <v>2</v>
      </c>
      <c r="J3" s="1"/>
      <c r="L3" s="1">
        <v>2</v>
      </c>
      <c r="M3" s="1">
        <v>2</v>
      </c>
      <c r="N3" s="1">
        <v>1</v>
      </c>
      <c r="P3" s="1">
        <v>1</v>
      </c>
      <c r="S3" s="1">
        <v>1</v>
      </c>
      <c r="V3" s="1"/>
      <c r="W3" s="1"/>
      <c r="Z3" s="1">
        <v>3</v>
      </c>
      <c r="AA3" s="1">
        <v>2</v>
      </c>
      <c r="AB3" s="1"/>
      <c r="AE3" s="1">
        <v>1</v>
      </c>
      <c r="AF3" s="1">
        <v>1</v>
      </c>
      <c r="AG3" s="1"/>
      <c r="AH3" s="1"/>
      <c r="AI3" s="1"/>
      <c r="AJ3" s="3">
        <f t="shared" si="0"/>
        <v>20</v>
      </c>
    </row>
    <row r="4" spans="1:36" ht="18" customHeight="1">
      <c r="A4" s="2" t="s">
        <v>55</v>
      </c>
      <c r="B4" s="15" t="s">
        <v>15</v>
      </c>
      <c r="C4" s="1">
        <v>3</v>
      </c>
      <c r="E4" s="1">
        <v>2</v>
      </c>
      <c r="I4" s="1">
        <v>1</v>
      </c>
      <c r="J4" s="1"/>
      <c r="L4" s="1">
        <v>1</v>
      </c>
      <c r="R4" s="1">
        <v>2</v>
      </c>
      <c r="V4" s="1"/>
      <c r="W4" s="1"/>
      <c r="X4" s="1">
        <v>1</v>
      </c>
      <c r="Y4" s="1">
        <v>2</v>
      </c>
      <c r="AA4" s="1">
        <v>1</v>
      </c>
      <c r="AB4" s="1">
        <v>3</v>
      </c>
      <c r="AF4" s="1"/>
      <c r="AG4" s="1"/>
      <c r="AH4" s="1"/>
      <c r="AI4" s="1"/>
      <c r="AJ4" s="3">
        <f t="shared" si="0"/>
        <v>16</v>
      </c>
    </row>
    <row r="5" spans="1:37" ht="18" customHeight="1">
      <c r="A5" s="2" t="s">
        <v>56</v>
      </c>
      <c r="B5" s="15" t="s">
        <v>15</v>
      </c>
      <c r="C5" s="1">
        <v>1</v>
      </c>
      <c r="H5" s="1">
        <v>1</v>
      </c>
      <c r="I5" s="1">
        <v>1</v>
      </c>
      <c r="J5" s="1"/>
      <c r="K5" s="1">
        <v>1</v>
      </c>
      <c r="O5" s="1">
        <v>2</v>
      </c>
      <c r="Q5" s="1">
        <v>1</v>
      </c>
      <c r="R5" s="1">
        <v>2</v>
      </c>
      <c r="T5" s="1">
        <v>3</v>
      </c>
      <c r="U5" s="1">
        <v>1</v>
      </c>
      <c r="V5" s="1"/>
      <c r="W5" s="1"/>
      <c r="AA5" s="1">
        <v>1</v>
      </c>
      <c r="AB5" s="1"/>
      <c r="AF5" s="1"/>
      <c r="AG5" s="1"/>
      <c r="AH5" s="1"/>
      <c r="AI5" s="1"/>
      <c r="AJ5" s="3">
        <f t="shared" si="0"/>
        <v>14</v>
      </c>
      <c r="AK5" s="1"/>
    </row>
    <row r="6" spans="1:37" ht="18" customHeight="1">
      <c r="A6" s="2" t="s">
        <v>42</v>
      </c>
      <c r="B6" s="15" t="s">
        <v>33</v>
      </c>
      <c r="C6" s="1">
        <v>2</v>
      </c>
      <c r="D6" s="1">
        <v>2</v>
      </c>
      <c r="E6" s="1">
        <v>1</v>
      </c>
      <c r="F6" s="1">
        <v>1</v>
      </c>
      <c r="I6" s="1"/>
      <c r="J6" s="1"/>
      <c r="N6" s="1">
        <v>1</v>
      </c>
      <c r="S6" s="1">
        <v>1</v>
      </c>
      <c r="U6" s="1">
        <v>1</v>
      </c>
      <c r="V6" s="1"/>
      <c r="W6" s="1"/>
      <c r="X6" s="1">
        <v>2</v>
      </c>
      <c r="AA6" s="1">
        <v>1</v>
      </c>
      <c r="AB6" s="1"/>
      <c r="AF6" s="1"/>
      <c r="AG6" s="1"/>
      <c r="AH6" s="1"/>
      <c r="AI6" s="1"/>
      <c r="AJ6" s="3">
        <f t="shared" si="0"/>
        <v>12</v>
      </c>
      <c r="AK6" s="1"/>
    </row>
    <row r="7" spans="1:36" ht="18" customHeight="1">
      <c r="A7" s="2" t="s">
        <v>49</v>
      </c>
      <c r="B7" s="15" t="s">
        <v>34</v>
      </c>
      <c r="C7" s="1">
        <v>3</v>
      </c>
      <c r="D7" s="1">
        <v>1</v>
      </c>
      <c r="F7" s="1">
        <v>1</v>
      </c>
      <c r="I7" s="1">
        <v>2</v>
      </c>
      <c r="J7" s="1">
        <v>1</v>
      </c>
      <c r="T7" s="1">
        <v>1</v>
      </c>
      <c r="U7" s="1">
        <v>1</v>
      </c>
      <c r="V7" s="1"/>
      <c r="W7" s="1">
        <v>1</v>
      </c>
      <c r="X7" s="1">
        <v>1</v>
      </c>
      <c r="AA7" s="1"/>
      <c r="AB7" s="1"/>
      <c r="AF7" s="1"/>
      <c r="AG7" s="1"/>
      <c r="AH7" s="1"/>
      <c r="AI7" s="1"/>
      <c r="AJ7" s="3">
        <f t="shared" si="0"/>
        <v>12</v>
      </c>
    </row>
    <row r="8" spans="1:36" ht="18" customHeight="1">
      <c r="A8" s="2" t="s">
        <v>66</v>
      </c>
      <c r="B8" s="15" t="s">
        <v>33</v>
      </c>
      <c r="D8" s="1">
        <v>1</v>
      </c>
      <c r="I8" s="1"/>
      <c r="J8" s="1"/>
      <c r="N8" s="1">
        <v>1</v>
      </c>
      <c r="O8" s="1">
        <v>1</v>
      </c>
      <c r="P8" s="1">
        <v>2</v>
      </c>
      <c r="Q8" s="1">
        <v>1</v>
      </c>
      <c r="V8" s="1"/>
      <c r="W8" s="1"/>
      <c r="Z8" s="1">
        <v>3</v>
      </c>
      <c r="AA8" s="1"/>
      <c r="AB8" s="1"/>
      <c r="AF8" s="1"/>
      <c r="AG8" s="1"/>
      <c r="AH8" s="1"/>
      <c r="AJ8" s="3">
        <f t="shared" si="0"/>
        <v>9</v>
      </c>
    </row>
    <row r="9" spans="1:36" ht="18" customHeight="1">
      <c r="A9" s="2" t="s">
        <v>91</v>
      </c>
      <c r="B9" s="15" t="s">
        <v>26</v>
      </c>
      <c r="G9" s="1">
        <v>1</v>
      </c>
      <c r="I9" s="1">
        <v>1</v>
      </c>
      <c r="J9" s="1"/>
      <c r="M9" s="1">
        <v>1</v>
      </c>
      <c r="O9" s="1">
        <v>1</v>
      </c>
      <c r="R9" s="1">
        <v>1</v>
      </c>
      <c r="V9" s="1">
        <v>1</v>
      </c>
      <c r="W9" s="1"/>
      <c r="Y9" s="1">
        <v>1</v>
      </c>
      <c r="Z9" s="1">
        <v>1</v>
      </c>
      <c r="AA9" s="1"/>
      <c r="AB9" s="1"/>
      <c r="AC9" s="1">
        <v>1</v>
      </c>
      <c r="AF9" s="1"/>
      <c r="AG9" s="1"/>
      <c r="AH9" s="1"/>
      <c r="AI9" s="1"/>
      <c r="AJ9" s="3">
        <f t="shared" si="0"/>
        <v>9</v>
      </c>
    </row>
    <row r="10" spans="1:36" ht="18" customHeight="1">
      <c r="A10" s="2" t="s">
        <v>43</v>
      </c>
      <c r="B10" s="15" t="s">
        <v>33</v>
      </c>
      <c r="C10" s="1">
        <v>1</v>
      </c>
      <c r="I10" s="1"/>
      <c r="J10" s="1">
        <v>1</v>
      </c>
      <c r="N10" s="1">
        <v>3</v>
      </c>
      <c r="V10" s="1"/>
      <c r="W10" s="1"/>
      <c r="Z10" s="1">
        <v>1</v>
      </c>
      <c r="AA10" s="1">
        <v>1</v>
      </c>
      <c r="AB10" s="1"/>
      <c r="AD10" s="1">
        <v>1</v>
      </c>
      <c r="AE10" s="1">
        <v>1</v>
      </c>
      <c r="AF10" s="1"/>
      <c r="AG10" s="1"/>
      <c r="AH10" s="1"/>
      <c r="AI10" s="1"/>
      <c r="AJ10" s="3">
        <f t="shared" si="0"/>
        <v>9</v>
      </c>
    </row>
    <row r="11" spans="1:36" ht="18" customHeight="1">
      <c r="A11" s="2" t="s">
        <v>76</v>
      </c>
      <c r="B11" s="15" t="s">
        <v>26</v>
      </c>
      <c r="F11" s="1">
        <v>1</v>
      </c>
      <c r="I11" s="1">
        <v>1</v>
      </c>
      <c r="J11" s="1"/>
      <c r="K11" s="1">
        <v>1</v>
      </c>
      <c r="N11" s="1">
        <v>1</v>
      </c>
      <c r="R11" s="1">
        <v>1</v>
      </c>
      <c r="S11" s="1">
        <v>1</v>
      </c>
      <c r="V11" s="1"/>
      <c r="W11" s="1"/>
      <c r="X11" s="1">
        <v>1</v>
      </c>
      <c r="AA11" s="1">
        <v>1</v>
      </c>
      <c r="AB11" s="1">
        <v>1</v>
      </c>
      <c r="AF11" s="1"/>
      <c r="AG11" s="1"/>
      <c r="AH11" s="1"/>
      <c r="AI11" s="1"/>
      <c r="AJ11" s="3">
        <f t="shared" si="0"/>
        <v>9</v>
      </c>
    </row>
    <row r="12" spans="1:36" ht="18" customHeight="1">
      <c r="A12" s="2" t="s">
        <v>41</v>
      </c>
      <c r="B12" s="15" t="s">
        <v>16</v>
      </c>
      <c r="C12" s="1">
        <v>1</v>
      </c>
      <c r="E12" s="1">
        <v>1</v>
      </c>
      <c r="I12" s="1"/>
      <c r="J12" s="1">
        <v>1</v>
      </c>
      <c r="L12" s="1">
        <v>1</v>
      </c>
      <c r="N12" s="1">
        <v>1</v>
      </c>
      <c r="V12" s="1"/>
      <c r="W12" s="1">
        <v>1</v>
      </c>
      <c r="X12" s="1">
        <v>1</v>
      </c>
      <c r="Y12" s="1">
        <v>1</v>
      </c>
      <c r="AA12" s="1"/>
      <c r="AB12" s="1"/>
      <c r="AD12" s="1">
        <v>1</v>
      </c>
      <c r="AF12" s="1"/>
      <c r="AG12" s="1"/>
      <c r="AH12" s="1"/>
      <c r="AI12" s="1"/>
      <c r="AJ12" s="3">
        <f t="shared" si="0"/>
        <v>9</v>
      </c>
    </row>
    <row r="13" spans="1:36" ht="18" customHeight="1">
      <c r="A13" s="2" t="s">
        <v>45</v>
      </c>
      <c r="B13" s="15" t="s">
        <v>21</v>
      </c>
      <c r="C13" s="1">
        <v>1</v>
      </c>
      <c r="D13" s="1">
        <v>1</v>
      </c>
      <c r="I13" s="1"/>
      <c r="J13" s="1"/>
      <c r="P13" s="1">
        <v>1</v>
      </c>
      <c r="U13" s="1">
        <v>1</v>
      </c>
      <c r="V13" s="1"/>
      <c r="W13" s="1"/>
      <c r="X13" s="1">
        <v>3</v>
      </c>
      <c r="Z13" s="1">
        <v>1</v>
      </c>
      <c r="AA13" s="1"/>
      <c r="AB13" s="1"/>
      <c r="AF13" s="1"/>
      <c r="AG13" s="1"/>
      <c r="AH13" s="1"/>
      <c r="AI13" s="1"/>
      <c r="AJ13" s="3">
        <f t="shared" si="0"/>
        <v>8</v>
      </c>
    </row>
    <row r="14" spans="1:36" ht="18" customHeight="1">
      <c r="A14" s="2" t="s">
        <v>79</v>
      </c>
      <c r="B14" s="15" t="s">
        <v>14</v>
      </c>
      <c r="F14" s="1">
        <v>1</v>
      </c>
      <c r="I14" s="1">
        <v>1</v>
      </c>
      <c r="J14" s="1">
        <v>2</v>
      </c>
      <c r="K14" s="1">
        <v>1</v>
      </c>
      <c r="L14" s="1">
        <v>1</v>
      </c>
      <c r="N14" s="1">
        <v>1</v>
      </c>
      <c r="U14" s="1">
        <v>1</v>
      </c>
      <c r="V14" s="1"/>
      <c r="W14" s="1"/>
      <c r="AA14" s="1"/>
      <c r="AB14" s="1"/>
      <c r="AF14" s="1"/>
      <c r="AG14" s="1"/>
      <c r="AH14" s="1"/>
      <c r="AI14" s="1"/>
      <c r="AJ14" s="3">
        <f t="shared" si="0"/>
        <v>8</v>
      </c>
    </row>
    <row r="15" spans="1:36" ht="18" customHeight="1">
      <c r="A15" s="2" t="s">
        <v>84</v>
      </c>
      <c r="B15" s="15" t="s">
        <v>18</v>
      </c>
      <c r="F15" s="1">
        <v>1</v>
      </c>
      <c r="I15" s="1"/>
      <c r="J15" s="1">
        <v>1</v>
      </c>
      <c r="K15" s="1">
        <v>1</v>
      </c>
      <c r="Q15" s="1">
        <v>2</v>
      </c>
      <c r="S15" s="1">
        <v>1</v>
      </c>
      <c r="V15" s="1"/>
      <c r="W15" s="1"/>
      <c r="X15" s="1">
        <v>1</v>
      </c>
      <c r="AA15" s="1">
        <v>1</v>
      </c>
      <c r="AB15" s="1"/>
      <c r="AF15" s="1"/>
      <c r="AG15" s="1"/>
      <c r="AH15" s="1"/>
      <c r="AI15" s="1"/>
      <c r="AJ15" s="3">
        <f t="shared" si="0"/>
        <v>8</v>
      </c>
    </row>
    <row r="16" spans="1:36" ht="18" customHeight="1">
      <c r="A16" s="2" t="s">
        <v>71</v>
      </c>
      <c r="B16" s="15" t="s">
        <v>18</v>
      </c>
      <c r="E16" s="1">
        <v>1</v>
      </c>
      <c r="H16" s="1">
        <v>2</v>
      </c>
      <c r="I16" s="1"/>
      <c r="J16" s="1"/>
      <c r="M16" s="1">
        <v>2</v>
      </c>
      <c r="Q16" s="1">
        <v>1</v>
      </c>
      <c r="V16" s="1">
        <v>1</v>
      </c>
      <c r="W16" s="1"/>
      <c r="Z16" s="1">
        <v>1</v>
      </c>
      <c r="AA16" s="1"/>
      <c r="AB16" s="1"/>
      <c r="AF16" s="1"/>
      <c r="AG16" s="1"/>
      <c r="AH16" s="1"/>
      <c r="AI16" s="1"/>
      <c r="AJ16" s="3">
        <f t="shared" si="0"/>
        <v>8</v>
      </c>
    </row>
    <row r="17" spans="1:36" ht="18" customHeight="1">
      <c r="A17" s="2" t="s">
        <v>99</v>
      </c>
      <c r="B17" s="15" t="s">
        <v>13</v>
      </c>
      <c r="I17" s="1">
        <v>1</v>
      </c>
      <c r="J17" s="1"/>
      <c r="N17" s="1">
        <v>1</v>
      </c>
      <c r="P17" s="1">
        <v>2</v>
      </c>
      <c r="T17" s="1">
        <v>2</v>
      </c>
      <c r="V17" s="1"/>
      <c r="W17" s="1">
        <v>2</v>
      </c>
      <c r="AA17" s="1"/>
      <c r="AB17" s="1"/>
      <c r="AF17" s="1"/>
      <c r="AG17" s="1"/>
      <c r="AH17" s="1"/>
      <c r="AI17" s="1"/>
      <c r="AJ17" s="3">
        <f t="shared" si="0"/>
        <v>8</v>
      </c>
    </row>
    <row r="18" spans="1:36" ht="18" customHeight="1">
      <c r="A18" s="2" t="s">
        <v>50</v>
      </c>
      <c r="B18" s="15" t="s">
        <v>34</v>
      </c>
      <c r="C18" s="1">
        <v>1</v>
      </c>
      <c r="D18" s="1">
        <v>1</v>
      </c>
      <c r="E18" s="1">
        <v>1</v>
      </c>
      <c r="I18" s="1"/>
      <c r="J18" s="1">
        <v>1</v>
      </c>
      <c r="S18" s="1">
        <v>1</v>
      </c>
      <c r="V18" s="1"/>
      <c r="W18" s="1">
        <v>1</v>
      </c>
      <c r="AA18" s="1">
        <v>1</v>
      </c>
      <c r="AB18" s="1"/>
      <c r="AF18" s="1"/>
      <c r="AG18" s="1"/>
      <c r="AH18" s="1"/>
      <c r="AI18" s="1"/>
      <c r="AJ18" s="3">
        <f t="shared" si="0"/>
        <v>7</v>
      </c>
    </row>
    <row r="19" spans="1:36" ht="18" customHeight="1">
      <c r="A19" s="2" t="s">
        <v>87</v>
      </c>
      <c r="B19" s="15" t="s">
        <v>34</v>
      </c>
      <c r="F19" s="1">
        <v>1</v>
      </c>
      <c r="G19" s="1">
        <v>1</v>
      </c>
      <c r="I19" s="1"/>
      <c r="J19" s="1"/>
      <c r="K19" s="1">
        <v>1</v>
      </c>
      <c r="M19" s="1">
        <v>1</v>
      </c>
      <c r="Q19" s="1">
        <v>1</v>
      </c>
      <c r="V19" s="1"/>
      <c r="W19" s="1"/>
      <c r="Z19" s="1">
        <v>1</v>
      </c>
      <c r="AA19" s="1"/>
      <c r="AB19" s="1"/>
      <c r="AF19" s="1">
        <v>1</v>
      </c>
      <c r="AG19" s="1"/>
      <c r="AH19" s="1"/>
      <c r="AI19" s="1"/>
      <c r="AJ19" s="3">
        <f t="shared" si="0"/>
        <v>7</v>
      </c>
    </row>
    <row r="20" spans="1:36" ht="18" customHeight="1">
      <c r="A20" s="2" t="s">
        <v>38</v>
      </c>
      <c r="B20" s="15" t="s">
        <v>13</v>
      </c>
      <c r="C20" s="1">
        <v>1</v>
      </c>
      <c r="E20" s="1">
        <v>1</v>
      </c>
      <c r="G20" s="1">
        <v>1</v>
      </c>
      <c r="I20" s="1"/>
      <c r="J20" s="1"/>
      <c r="L20" s="1">
        <v>1</v>
      </c>
      <c r="Q20" s="1">
        <v>1</v>
      </c>
      <c r="V20" s="1"/>
      <c r="W20" s="1">
        <v>1</v>
      </c>
      <c r="X20" s="1">
        <v>1</v>
      </c>
      <c r="AA20" s="1"/>
      <c r="AB20" s="1"/>
      <c r="AF20" s="1"/>
      <c r="AG20" s="1"/>
      <c r="AH20" s="1"/>
      <c r="AI20" s="1"/>
      <c r="AJ20" s="3">
        <f t="shared" si="0"/>
        <v>7</v>
      </c>
    </row>
    <row r="21" spans="1:36" ht="18" customHeight="1">
      <c r="A21" s="2" t="s">
        <v>112</v>
      </c>
      <c r="B21" s="15" t="s">
        <v>33</v>
      </c>
      <c r="I21" s="1"/>
      <c r="J21" s="1"/>
      <c r="K21" s="1">
        <v>1</v>
      </c>
      <c r="N21" s="1">
        <v>1</v>
      </c>
      <c r="V21" s="1"/>
      <c r="W21" s="1"/>
      <c r="X21" s="1">
        <v>1</v>
      </c>
      <c r="Z21" s="1">
        <v>1</v>
      </c>
      <c r="AA21" s="1"/>
      <c r="AB21" s="1"/>
      <c r="AD21" s="1">
        <v>3</v>
      </c>
      <c r="AF21" s="1"/>
      <c r="AG21" s="1"/>
      <c r="AH21" s="1"/>
      <c r="AI21" s="1"/>
      <c r="AJ21" s="3">
        <f t="shared" si="0"/>
        <v>7</v>
      </c>
    </row>
    <row r="22" spans="1:36" ht="18" customHeight="1">
      <c r="A22" s="2" t="s">
        <v>40</v>
      </c>
      <c r="B22" s="15" t="s">
        <v>16</v>
      </c>
      <c r="C22" s="1">
        <v>1</v>
      </c>
      <c r="D22" s="1">
        <v>2</v>
      </c>
      <c r="I22" s="1"/>
      <c r="J22" s="1"/>
      <c r="R22" s="1">
        <v>1</v>
      </c>
      <c r="V22" s="1"/>
      <c r="W22" s="1"/>
      <c r="Z22" s="1">
        <v>1</v>
      </c>
      <c r="AA22" s="1"/>
      <c r="AB22" s="1"/>
      <c r="AD22" s="1">
        <v>1</v>
      </c>
      <c r="AF22" s="1"/>
      <c r="AG22" s="1"/>
      <c r="AH22" s="1"/>
      <c r="AI22" s="1"/>
      <c r="AJ22" s="3">
        <f t="shared" si="0"/>
        <v>6</v>
      </c>
    </row>
    <row r="23" spans="1:36" ht="18" customHeight="1">
      <c r="A23" s="2" t="s">
        <v>106</v>
      </c>
      <c r="B23" s="15" t="s">
        <v>21</v>
      </c>
      <c r="I23" s="1"/>
      <c r="J23" s="1">
        <v>1</v>
      </c>
      <c r="T23" s="1">
        <v>1</v>
      </c>
      <c r="V23" s="1"/>
      <c r="W23" s="1"/>
      <c r="X23" s="1">
        <v>1</v>
      </c>
      <c r="Y23" s="1">
        <v>1</v>
      </c>
      <c r="Z23" s="1">
        <v>1</v>
      </c>
      <c r="AA23" s="1"/>
      <c r="AB23" s="1"/>
      <c r="AF23" s="1"/>
      <c r="AG23" s="1"/>
      <c r="AH23" s="1"/>
      <c r="AJ23" s="3">
        <f t="shared" si="0"/>
        <v>5</v>
      </c>
    </row>
    <row r="24" spans="1:36" ht="18" customHeight="1">
      <c r="A24" s="2" t="s">
        <v>46</v>
      </c>
      <c r="B24" s="15" t="s">
        <v>21</v>
      </c>
      <c r="C24" s="1">
        <v>1</v>
      </c>
      <c r="E24" s="1">
        <v>1</v>
      </c>
      <c r="I24" s="1"/>
      <c r="J24" s="1"/>
      <c r="L24" s="1">
        <v>1</v>
      </c>
      <c r="N24" s="1">
        <v>1</v>
      </c>
      <c r="V24" s="1"/>
      <c r="W24" s="1"/>
      <c r="AA24" s="1">
        <v>1</v>
      </c>
      <c r="AB24" s="1"/>
      <c r="AF24" s="1"/>
      <c r="AG24" s="1"/>
      <c r="AH24" s="1"/>
      <c r="AI24" s="1"/>
      <c r="AJ24" s="3">
        <f t="shared" si="0"/>
        <v>5</v>
      </c>
    </row>
    <row r="25" spans="1:36" ht="18" customHeight="1">
      <c r="A25" s="2" t="s">
        <v>58</v>
      </c>
      <c r="B25" s="15" t="s">
        <v>15</v>
      </c>
      <c r="D25" s="1">
        <v>1</v>
      </c>
      <c r="F25" s="1">
        <v>1</v>
      </c>
      <c r="I25" s="1"/>
      <c r="J25" s="1"/>
      <c r="M25" s="1">
        <v>1</v>
      </c>
      <c r="U25" s="1">
        <v>1</v>
      </c>
      <c r="V25" s="1"/>
      <c r="W25" s="1"/>
      <c r="AA25" s="1">
        <v>1</v>
      </c>
      <c r="AB25" s="1"/>
      <c r="AF25" s="1"/>
      <c r="AG25" s="1"/>
      <c r="AH25" s="1"/>
      <c r="AI25" s="1"/>
      <c r="AJ25" s="3">
        <f t="shared" si="0"/>
        <v>5</v>
      </c>
    </row>
    <row r="26" spans="1:36" ht="18" customHeight="1">
      <c r="A26" s="2" t="s">
        <v>75</v>
      </c>
      <c r="B26" s="15" t="s">
        <v>26</v>
      </c>
      <c r="F26" s="1">
        <v>1</v>
      </c>
      <c r="I26" s="1"/>
      <c r="J26" s="1"/>
      <c r="P26" s="1">
        <v>1</v>
      </c>
      <c r="Q26" s="1">
        <v>1</v>
      </c>
      <c r="R26" s="1">
        <v>1</v>
      </c>
      <c r="V26" s="1"/>
      <c r="W26" s="1">
        <v>1</v>
      </c>
      <c r="AA26" s="1"/>
      <c r="AB26" s="1"/>
      <c r="AF26" s="1"/>
      <c r="AG26" s="1"/>
      <c r="AH26" s="1"/>
      <c r="AI26" s="1"/>
      <c r="AJ26" s="3">
        <f t="shared" si="0"/>
        <v>5</v>
      </c>
    </row>
    <row r="27" spans="1:36" ht="18" customHeight="1">
      <c r="A27" s="2" t="s">
        <v>44</v>
      </c>
      <c r="B27" s="15" t="s">
        <v>21</v>
      </c>
      <c r="C27" s="1">
        <v>2</v>
      </c>
      <c r="I27" s="1">
        <v>1</v>
      </c>
      <c r="J27" s="1"/>
      <c r="N27" s="1">
        <v>1</v>
      </c>
      <c r="V27" s="1"/>
      <c r="W27" s="1"/>
      <c r="AA27" s="1"/>
      <c r="AB27" s="1">
        <v>1</v>
      </c>
      <c r="AF27" s="1"/>
      <c r="AG27" s="1"/>
      <c r="AH27" s="1"/>
      <c r="AI27" s="1"/>
      <c r="AJ27" s="3">
        <f t="shared" si="0"/>
        <v>5</v>
      </c>
    </row>
    <row r="28" spans="1:36" ht="17.25">
      <c r="A28" s="2" t="s">
        <v>97</v>
      </c>
      <c r="B28" s="15" t="s">
        <v>34</v>
      </c>
      <c r="H28" s="1">
        <v>3</v>
      </c>
      <c r="I28" s="1"/>
      <c r="J28" s="1"/>
      <c r="V28" s="1"/>
      <c r="W28" s="1"/>
      <c r="AA28" s="1">
        <v>1</v>
      </c>
      <c r="AB28" s="1"/>
      <c r="AC28" s="1">
        <v>1</v>
      </c>
      <c r="AF28" s="1"/>
      <c r="AG28" s="1"/>
      <c r="AH28" s="1"/>
      <c r="AI28" s="1"/>
      <c r="AJ28" s="3">
        <f t="shared" si="0"/>
        <v>5</v>
      </c>
    </row>
    <row r="29" spans="1:36" ht="17.25">
      <c r="A29" s="2" t="s">
        <v>125</v>
      </c>
      <c r="B29" s="15" t="s">
        <v>34</v>
      </c>
      <c r="I29" s="1"/>
      <c r="J29" s="1"/>
      <c r="O29" s="1">
        <v>1</v>
      </c>
      <c r="P29" s="1">
        <v>1</v>
      </c>
      <c r="S29" s="1">
        <v>1</v>
      </c>
      <c r="T29" s="1">
        <v>1</v>
      </c>
      <c r="V29" s="1"/>
      <c r="W29" s="1"/>
      <c r="AA29" s="1"/>
      <c r="AB29" s="1">
        <v>1</v>
      </c>
      <c r="AF29" s="1"/>
      <c r="AG29" s="1"/>
      <c r="AH29" s="1"/>
      <c r="AI29" s="1"/>
      <c r="AJ29" s="3">
        <f t="shared" si="0"/>
        <v>5</v>
      </c>
    </row>
    <row r="30" spans="1:36" ht="17.25">
      <c r="A30" s="2" t="s">
        <v>52</v>
      </c>
      <c r="B30" s="15" t="s">
        <v>17</v>
      </c>
      <c r="C30" s="1">
        <v>1</v>
      </c>
      <c r="I30" s="1"/>
      <c r="J30" s="1">
        <v>1</v>
      </c>
      <c r="Q30" s="1">
        <v>1</v>
      </c>
      <c r="V30" s="1">
        <v>1</v>
      </c>
      <c r="W30" s="1"/>
      <c r="AA30" s="1"/>
      <c r="AB30" s="1"/>
      <c r="AF30" s="1"/>
      <c r="AG30" s="1"/>
      <c r="AH30" s="1"/>
      <c r="AI30" s="1"/>
      <c r="AJ30" s="3">
        <f t="shared" si="0"/>
        <v>4</v>
      </c>
    </row>
    <row r="31" spans="1:36" ht="17.25">
      <c r="A31" s="2" t="s">
        <v>96</v>
      </c>
      <c r="B31" s="15" t="s">
        <v>16</v>
      </c>
      <c r="H31" s="1">
        <v>1</v>
      </c>
      <c r="I31" s="1">
        <v>1</v>
      </c>
      <c r="J31" s="1">
        <v>1</v>
      </c>
      <c r="V31" s="1"/>
      <c r="W31" s="1"/>
      <c r="AA31" s="1"/>
      <c r="AB31" s="1">
        <v>1</v>
      </c>
      <c r="AF31" s="1"/>
      <c r="AG31" s="1"/>
      <c r="AH31" s="1"/>
      <c r="AI31" s="1"/>
      <c r="AJ31" s="3">
        <f t="shared" si="0"/>
        <v>4</v>
      </c>
    </row>
    <row r="32" spans="1:36" ht="17.25">
      <c r="A32" s="2" t="s">
        <v>116</v>
      </c>
      <c r="B32" s="15" t="s">
        <v>15</v>
      </c>
      <c r="I32" s="1"/>
      <c r="J32" s="1"/>
      <c r="N32" s="1">
        <v>1</v>
      </c>
      <c r="O32" s="1">
        <v>2</v>
      </c>
      <c r="V32" s="1">
        <v>1</v>
      </c>
      <c r="W32" s="1"/>
      <c r="AA32" s="1"/>
      <c r="AB32" s="1"/>
      <c r="AF32" s="1"/>
      <c r="AG32" s="1"/>
      <c r="AH32" s="1"/>
      <c r="AI32" s="1"/>
      <c r="AJ32" s="3">
        <f t="shared" si="0"/>
        <v>4</v>
      </c>
    </row>
    <row r="33" spans="1:36" ht="17.25">
      <c r="A33" s="2" t="s">
        <v>138</v>
      </c>
      <c r="B33" s="15" t="s">
        <v>26</v>
      </c>
      <c r="I33" s="1"/>
      <c r="J33" s="1"/>
      <c r="U33" s="1">
        <v>2</v>
      </c>
      <c r="V33" s="1"/>
      <c r="W33" s="1">
        <v>1</v>
      </c>
      <c r="Z33" s="1">
        <v>1</v>
      </c>
      <c r="AA33" s="1"/>
      <c r="AB33" s="1"/>
      <c r="AF33" s="1"/>
      <c r="AG33" s="1"/>
      <c r="AH33" s="1"/>
      <c r="AI33" s="1"/>
      <c r="AJ33" s="3">
        <f t="shared" si="0"/>
        <v>4</v>
      </c>
    </row>
    <row r="34" spans="1:36" ht="17.25">
      <c r="A34" s="2" t="s">
        <v>62</v>
      </c>
      <c r="B34" s="15" t="s">
        <v>17</v>
      </c>
      <c r="D34" s="1">
        <v>1</v>
      </c>
      <c r="F34" s="1">
        <v>1</v>
      </c>
      <c r="I34" s="1"/>
      <c r="J34" s="1">
        <v>1</v>
      </c>
      <c r="P34" s="1">
        <v>1</v>
      </c>
      <c r="V34" s="1"/>
      <c r="W34" s="1"/>
      <c r="AA34" s="1"/>
      <c r="AB34" s="1"/>
      <c r="AF34" s="1"/>
      <c r="AG34" s="1"/>
      <c r="AH34" s="1"/>
      <c r="AI34" s="1"/>
      <c r="AJ34" s="3">
        <f aca="true" t="shared" si="1" ref="AJ34:AJ65">SUM(C34:AH34)</f>
        <v>4</v>
      </c>
    </row>
    <row r="35" spans="1:36" ht="17.25">
      <c r="A35" s="2" t="s">
        <v>47</v>
      </c>
      <c r="B35" s="15" t="s">
        <v>21</v>
      </c>
      <c r="C35" s="1">
        <v>1</v>
      </c>
      <c r="G35" s="1">
        <v>1</v>
      </c>
      <c r="I35" s="1"/>
      <c r="J35" s="1"/>
      <c r="L35" s="1">
        <v>1</v>
      </c>
      <c r="N35" s="1">
        <v>1</v>
      </c>
      <c r="V35" s="1"/>
      <c r="W35" s="1"/>
      <c r="AA35" s="1"/>
      <c r="AB35" s="1"/>
      <c r="AF35" s="1"/>
      <c r="AG35" s="1"/>
      <c r="AH35" s="1"/>
      <c r="AI35" s="1"/>
      <c r="AJ35" s="3">
        <f t="shared" si="1"/>
        <v>4</v>
      </c>
    </row>
    <row r="36" spans="1:36" ht="17.25">
      <c r="A36" s="2" t="s">
        <v>59</v>
      </c>
      <c r="B36" s="15" t="s">
        <v>15</v>
      </c>
      <c r="D36" s="1">
        <v>1</v>
      </c>
      <c r="F36" s="1">
        <v>1</v>
      </c>
      <c r="I36" s="1"/>
      <c r="J36" s="1"/>
      <c r="P36" s="1">
        <v>1</v>
      </c>
      <c r="S36" s="1">
        <v>1</v>
      </c>
      <c r="V36" s="1"/>
      <c r="W36" s="1"/>
      <c r="AA36" s="1"/>
      <c r="AB36" s="1"/>
      <c r="AF36" s="1"/>
      <c r="AG36" s="1"/>
      <c r="AH36" s="1"/>
      <c r="AI36" s="1"/>
      <c r="AJ36" s="3">
        <f t="shared" si="1"/>
        <v>4</v>
      </c>
    </row>
    <row r="37" spans="1:36" ht="17.25">
      <c r="A37" s="2" t="s">
        <v>64</v>
      </c>
      <c r="B37" s="15" t="s">
        <v>17</v>
      </c>
      <c r="D37" s="1">
        <v>1</v>
      </c>
      <c r="I37" s="1"/>
      <c r="J37" s="1"/>
      <c r="M37" s="1">
        <v>1</v>
      </c>
      <c r="P37" s="1">
        <v>1</v>
      </c>
      <c r="V37" s="1"/>
      <c r="W37" s="1"/>
      <c r="AA37" s="1"/>
      <c r="AB37" s="1"/>
      <c r="AC37" s="1">
        <v>1</v>
      </c>
      <c r="AF37" s="1"/>
      <c r="AG37" s="1"/>
      <c r="AH37" s="1"/>
      <c r="AI37" s="1"/>
      <c r="AJ37" s="3">
        <f t="shared" si="1"/>
        <v>4</v>
      </c>
    </row>
    <row r="38" spans="1:36" ht="17.25">
      <c r="A38" s="2" t="s">
        <v>98</v>
      </c>
      <c r="B38" s="15" t="s">
        <v>34</v>
      </c>
      <c r="I38" s="1">
        <v>1</v>
      </c>
      <c r="J38" s="1"/>
      <c r="K38" s="1">
        <v>1</v>
      </c>
      <c r="L38" s="1">
        <v>1</v>
      </c>
      <c r="V38" s="1">
        <v>1</v>
      </c>
      <c r="W38" s="1"/>
      <c r="AA38" s="1"/>
      <c r="AB38" s="1"/>
      <c r="AF38" s="1"/>
      <c r="AG38" s="1"/>
      <c r="AH38" s="1"/>
      <c r="AI38" s="1"/>
      <c r="AJ38" s="3">
        <f t="shared" si="1"/>
        <v>4</v>
      </c>
    </row>
    <row r="39" spans="1:36" ht="17.25">
      <c r="A39" s="2" t="s">
        <v>39</v>
      </c>
      <c r="B39" s="15" t="s">
        <v>14</v>
      </c>
      <c r="C39" s="1">
        <v>1</v>
      </c>
      <c r="I39" s="1">
        <v>1</v>
      </c>
      <c r="J39" s="1"/>
      <c r="N39" s="1">
        <v>1</v>
      </c>
      <c r="V39" s="1"/>
      <c r="W39" s="1">
        <v>1</v>
      </c>
      <c r="AA39" s="1"/>
      <c r="AB39" s="1"/>
      <c r="AF39" s="1"/>
      <c r="AG39" s="1"/>
      <c r="AH39" s="1"/>
      <c r="AI39" s="1"/>
      <c r="AJ39" s="3">
        <f t="shared" si="1"/>
        <v>4</v>
      </c>
    </row>
    <row r="40" spans="1:36" ht="17.25">
      <c r="A40" s="2" t="s">
        <v>124</v>
      </c>
      <c r="B40" s="15" t="s">
        <v>15</v>
      </c>
      <c r="I40" s="1"/>
      <c r="J40" s="1"/>
      <c r="O40" s="1">
        <v>1</v>
      </c>
      <c r="Q40" s="1">
        <v>1</v>
      </c>
      <c r="V40" s="1"/>
      <c r="W40" s="1"/>
      <c r="Z40" s="1">
        <v>1</v>
      </c>
      <c r="AA40" s="1"/>
      <c r="AB40" s="1"/>
      <c r="AC40" s="1">
        <v>1</v>
      </c>
      <c r="AF40" s="1"/>
      <c r="AG40" s="1"/>
      <c r="AH40" s="1"/>
      <c r="AI40" s="1"/>
      <c r="AJ40" s="3">
        <f t="shared" si="1"/>
        <v>4</v>
      </c>
    </row>
    <row r="41" spans="1:36" ht="17.25">
      <c r="A41" s="2" t="s">
        <v>104</v>
      </c>
      <c r="B41" s="15" t="s">
        <v>17</v>
      </c>
      <c r="I41" s="1">
        <v>1</v>
      </c>
      <c r="J41" s="1"/>
      <c r="S41" s="1">
        <v>1</v>
      </c>
      <c r="U41" s="1">
        <v>1</v>
      </c>
      <c r="V41" s="1"/>
      <c r="W41" s="1"/>
      <c r="AA41" s="1"/>
      <c r="AB41" s="1"/>
      <c r="AF41" s="1"/>
      <c r="AG41" s="1"/>
      <c r="AH41" s="1"/>
      <c r="AI41" s="1"/>
      <c r="AJ41" s="3">
        <f t="shared" si="1"/>
        <v>3</v>
      </c>
    </row>
    <row r="42" spans="1:36" ht="17.25">
      <c r="A42" s="2" t="s">
        <v>81</v>
      </c>
      <c r="B42" s="15" t="s">
        <v>33</v>
      </c>
      <c r="F42" s="1">
        <v>2</v>
      </c>
      <c r="I42" s="1"/>
      <c r="J42" s="1"/>
      <c r="V42" s="1"/>
      <c r="W42" s="1"/>
      <c r="AA42" s="1"/>
      <c r="AB42" s="1"/>
      <c r="AD42" s="1">
        <v>1</v>
      </c>
      <c r="AF42" s="1"/>
      <c r="AG42" s="1"/>
      <c r="AH42" s="1"/>
      <c r="AI42" s="1"/>
      <c r="AJ42" s="3">
        <f t="shared" si="1"/>
        <v>3</v>
      </c>
    </row>
    <row r="43" spans="1:36" ht="17.25">
      <c r="A43" s="2" t="s">
        <v>61</v>
      </c>
      <c r="B43" s="15" t="s">
        <v>13</v>
      </c>
      <c r="D43" s="1">
        <v>1</v>
      </c>
      <c r="F43" s="1">
        <v>1</v>
      </c>
      <c r="I43" s="1"/>
      <c r="J43" s="1"/>
      <c r="P43" s="1">
        <v>1</v>
      </c>
      <c r="V43" s="1"/>
      <c r="W43" s="1"/>
      <c r="AA43" s="1"/>
      <c r="AB43" s="1"/>
      <c r="AF43" s="1"/>
      <c r="AG43" s="1"/>
      <c r="AH43" s="1"/>
      <c r="AI43" s="1"/>
      <c r="AJ43" s="3">
        <f t="shared" si="1"/>
        <v>3</v>
      </c>
    </row>
    <row r="44" spans="1:36" ht="17.25">
      <c r="A44" s="2" t="s">
        <v>101</v>
      </c>
      <c r="B44" s="15" t="s">
        <v>14</v>
      </c>
      <c r="I44" s="1">
        <v>1</v>
      </c>
      <c r="J44" s="1"/>
      <c r="R44" s="1">
        <v>1</v>
      </c>
      <c r="V44" s="1"/>
      <c r="W44" s="1"/>
      <c r="Z44" s="1">
        <v>1</v>
      </c>
      <c r="AA44" s="1"/>
      <c r="AB44" s="1"/>
      <c r="AF44" s="1"/>
      <c r="AG44" s="1"/>
      <c r="AH44" s="1"/>
      <c r="AI44" s="1"/>
      <c r="AJ44" s="3">
        <f t="shared" si="1"/>
        <v>3</v>
      </c>
    </row>
    <row r="45" spans="1:36" ht="17.25">
      <c r="A45" s="2" t="s">
        <v>77</v>
      </c>
      <c r="B45" s="15" t="s">
        <v>13</v>
      </c>
      <c r="F45" s="1">
        <v>2</v>
      </c>
      <c r="I45" s="1"/>
      <c r="J45" s="1"/>
      <c r="V45" s="1"/>
      <c r="W45" s="1"/>
      <c r="AA45" s="1">
        <v>1</v>
      </c>
      <c r="AB45" s="1"/>
      <c r="AF45" s="1"/>
      <c r="AG45" s="1"/>
      <c r="AH45" s="1"/>
      <c r="AJ45" s="3">
        <f t="shared" si="1"/>
        <v>3</v>
      </c>
    </row>
    <row r="46" spans="1:36" ht="17.25">
      <c r="A46" s="2" t="s">
        <v>135</v>
      </c>
      <c r="B46" s="15" t="s">
        <v>14</v>
      </c>
      <c r="I46" s="1"/>
      <c r="J46" s="1"/>
      <c r="S46" s="1">
        <v>1</v>
      </c>
      <c r="V46" s="1"/>
      <c r="W46" s="1"/>
      <c r="Y46" s="1">
        <v>1</v>
      </c>
      <c r="AA46" s="1"/>
      <c r="AB46" s="1">
        <v>1</v>
      </c>
      <c r="AF46" s="1"/>
      <c r="AG46" s="1"/>
      <c r="AH46" s="1"/>
      <c r="AI46" s="1"/>
      <c r="AJ46" s="3">
        <f t="shared" si="1"/>
        <v>3</v>
      </c>
    </row>
    <row r="47" spans="1:36" ht="17.25">
      <c r="A47" s="2" t="s">
        <v>120</v>
      </c>
      <c r="B47" s="15" t="s">
        <v>18</v>
      </c>
      <c r="I47" s="1"/>
      <c r="J47" s="1"/>
      <c r="N47" s="1">
        <v>1</v>
      </c>
      <c r="T47" s="1">
        <v>1</v>
      </c>
      <c r="V47" s="1"/>
      <c r="W47" s="1">
        <v>1</v>
      </c>
      <c r="AA47" s="1"/>
      <c r="AB47" s="1"/>
      <c r="AF47" s="1"/>
      <c r="AG47" s="1"/>
      <c r="AH47" s="1"/>
      <c r="AI47" s="1"/>
      <c r="AJ47" s="3">
        <f t="shared" si="1"/>
        <v>3</v>
      </c>
    </row>
    <row r="48" spans="1:36" ht="17.25">
      <c r="A48" s="2" t="s">
        <v>109</v>
      </c>
      <c r="B48" s="15" t="s">
        <v>17</v>
      </c>
      <c r="I48" s="1"/>
      <c r="J48" s="1">
        <v>1</v>
      </c>
      <c r="M48" s="1">
        <v>1</v>
      </c>
      <c r="V48" s="1"/>
      <c r="W48" s="1"/>
      <c r="Z48" s="1">
        <v>1</v>
      </c>
      <c r="AA48" s="1"/>
      <c r="AB48" s="1"/>
      <c r="AF48" s="1"/>
      <c r="AG48" s="1"/>
      <c r="AH48" s="1"/>
      <c r="AI48" s="1"/>
      <c r="AJ48" s="3">
        <f t="shared" si="1"/>
        <v>3</v>
      </c>
    </row>
    <row r="49" spans="1:36" ht="17.25">
      <c r="A49" s="2" t="s">
        <v>65</v>
      </c>
      <c r="B49" s="15" t="s">
        <v>33</v>
      </c>
      <c r="D49" s="1">
        <v>1</v>
      </c>
      <c r="I49" s="1"/>
      <c r="J49" s="1"/>
      <c r="L49" s="1">
        <v>1</v>
      </c>
      <c r="V49" s="1"/>
      <c r="W49" s="1"/>
      <c r="AA49" s="1">
        <v>1</v>
      </c>
      <c r="AB49" s="1"/>
      <c r="AF49" s="1"/>
      <c r="AG49" s="1"/>
      <c r="AH49" s="1"/>
      <c r="AI49" s="1"/>
      <c r="AJ49" s="3">
        <f t="shared" si="1"/>
        <v>3</v>
      </c>
    </row>
    <row r="50" spans="1:36" ht="17.25">
      <c r="A50" s="2" t="s">
        <v>68</v>
      </c>
      <c r="B50" s="15" t="s">
        <v>26</v>
      </c>
      <c r="D50" s="1">
        <v>1</v>
      </c>
      <c r="I50" s="1"/>
      <c r="J50" s="1"/>
      <c r="T50" s="1">
        <v>2</v>
      </c>
      <c r="V50" s="1"/>
      <c r="W50" s="1"/>
      <c r="AA50" s="1"/>
      <c r="AB50" s="1"/>
      <c r="AF50" s="1"/>
      <c r="AG50" s="1"/>
      <c r="AH50" s="1"/>
      <c r="AJ50" s="3">
        <f t="shared" si="1"/>
        <v>3</v>
      </c>
    </row>
    <row r="51" spans="1:36" ht="17.25">
      <c r="A51" s="2" t="s">
        <v>132</v>
      </c>
      <c r="B51" s="15" t="s">
        <v>17</v>
      </c>
      <c r="I51" s="1"/>
      <c r="J51" s="1"/>
      <c r="Q51" s="1">
        <v>1</v>
      </c>
      <c r="V51" s="1"/>
      <c r="W51" s="1"/>
      <c r="AA51" s="1"/>
      <c r="AB51" s="1"/>
      <c r="AF51" s="1">
        <v>2</v>
      </c>
      <c r="AG51" s="1"/>
      <c r="AH51" s="1"/>
      <c r="AI51" s="1"/>
      <c r="AJ51" s="3">
        <f t="shared" si="1"/>
        <v>3</v>
      </c>
    </row>
    <row r="52" spans="1:36" ht="17.25">
      <c r="A52" s="2" t="s">
        <v>129</v>
      </c>
      <c r="B52" s="15" t="s">
        <v>13</v>
      </c>
      <c r="I52" s="1"/>
      <c r="J52" s="1"/>
      <c r="P52" s="1">
        <v>1</v>
      </c>
      <c r="R52" s="1">
        <v>1</v>
      </c>
      <c r="V52" s="1"/>
      <c r="W52" s="1">
        <v>1</v>
      </c>
      <c r="AA52" s="1"/>
      <c r="AB52" s="1"/>
      <c r="AF52" s="1"/>
      <c r="AG52" s="1"/>
      <c r="AH52" s="1"/>
      <c r="AI52" s="1"/>
      <c r="AJ52" s="3">
        <f t="shared" si="1"/>
        <v>3</v>
      </c>
    </row>
    <row r="53" spans="1:36" ht="17.25">
      <c r="A53" s="2" t="s">
        <v>74</v>
      </c>
      <c r="B53" s="15" t="s">
        <v>26</v>
      </c>
      <c r="F53" s="1">
        <v>2</v>
      </c>
      <c r="I53" s="1"/>
      <c r="J53" s="1">
        <v>1</v>
      </c>
      <c r="V53" s="1"/>
      <c r="W53" s="1"/>
      <c r="AA53" s="1"/>
      <c r="AB53" s="1"/>
      <c r="AF53" s="1"/>
      <c r="AG53" s="1"/>
      <c r="AH53" s="1"/>
      <c r="AI53" s="1"/>
      <c r="AJ53" s="3">
        <f t="shared" si="1"/>
        <v>3</v>
      </c>
    </row>
    <row r="54" spans="1:36" ht="18" customHeight="1">
      <c r="A54" s="2" t="s">
        <v>80</v>
      </c>
      <c r="B54" s="15" t="s">
        <v>14</v>
      </c>
      <c r="F54" s="1">
        <v>1</v>
      </c>
      <c r="H54" s="1">
        <v>1</v>
      </c>
      <c r="I54" s="1"/>
      <c r="J54" s="1">
        <v>1</v>
      </c>
      <c r="V54" s="1"/>
      <c r="W54" s="1"/>
      <c r="AA54" s="1"/>
      <c r="AB54" s="1"/>
      <c r="AF54" s="1"/>
      <c r="AG54" s="1"/>
      <c r="AH54" s="1"/>
      <c r="AI54" s="1"/>
      <c r="AJ54" s="3">
        <f t="shared" si="1"/>
        <v>3</v>
      </c>
    </row>
    <row r="55" spans="1:36" ht="18" customHeight="1">
      <c r="A55" s="2" t="s">
        <v>118</v>
      </c>
      <c r="B55" s="15" t="s">
        <v>33</v>
      </c>
      <c r="I55" s="1"/>
      <c r="J55" s="1"/>
      <c r="N55" s="1">
        <v>1</v>
      </c>
      <c r="R55" s="1">
        <v>1</v>
      </c>
      <c r="V55" s="1"/>
      <c r="W55" s="1"/>
      <c r="Y55" s="1">
        <v>1</v>
      </c>
      <c r="AA55" s="1"/>
      <c r="AB55" s="1"/>
      <c r="AF55" s="1"/>
      <c r="AG55" s="1"/>
      <c r="AH55" s="1"/>
      <c r="AI55" s="1"/>
      <c r="AJ55" s="3">
        <f t="shared" si="1"/>
        <v>3</v>
      </c>
    </row>
    <row r="56" spans="1:36" ht="18" customHeight="1">
      <c r="A56" s="2" t="s">
        <v>72</v>
      </c>
      <c r="B56" s="15" t="s">
        <v>17</v>
      </c>
      <c r="E56" s="1">
        <v>1</v>
      </c>
      <c r="H56" s="1">
        <v>1</v>
      </c>
      <c r="I56" s="1"/>
      <c r="J56" s="1"/>
      <c r="P56" s="1">
        <v>1</v>
      </c>
      <c r="V56" s="1"/>
      <c r="W56" s="1"/>
      <c r="AA56" s="1"/>
      <c r="AB56" s="1"/>
      <c r="AF56" s="1"/>
      <c r="AG56" s="1"/>
      <c r="AH56" s="1"/>
      <c r="AI56" s="1"/>
      <c r="AJ56" s="3">
        <f t="shared" si="1"/>
        <v>3</v>
      </c>
    </row>
    <row r="57" spans="1:36" ht="18" customHeight="1">
      <c r="A57" s="2" t="s">
        <v>89</v>
      </c>
      <c r="B57" s="15" t="s">
        <v>13</v>
      </c>
      <c r="G57" s="1">
        <v>1</v>
      </c>
      <c r="I57" s="1">
        <v>1</v>
      </c>
      <c r="J57" s="1"/>
      <c r="K57" s="1">
        <v>1</v>
      </c>
      <c r="V57" s="1"/>
      <c r="W57" s="1"/>
      <c r="AA57" s="1"/>
      <c r="AB57" s="1"/>
      <c r="AF57" s="1"/>
      <c r="AG57" s="1"/>
      <c r="AH57" s="1"/>
      <c r="AI57" s="1"/>
      <c r="AJ57" s="3">
        <f t="shared" si="1"/>
        <v>3</v>
      </c>
    </row>
    <row r="58" spans="1:36" ht="18" customHeight="1">
      <c r="A58" s="2" t="s">
        <v>133</v>
      </c>
      <c r="B58" s="15" t="s">
        <v>17</v>
      </c>
      <c r="I58" s="1"/>
      <c r="J58" s="1"/>
      <c r="Q58" s="1">
        <v>1</v>
      </c>
      <c r="R58" s="1">
        <v>1</v>
      </c>
      <c r="V58" s="1"/>
      <c r="W58" s="1"/>
      <c r="AA58" s="1"/>
      <c r="AB58" s="1"/>
      <c r="AF58" s="1">
        <v>1</v>
      </c>
      <c r="AG58" s="1"/>
      <c r="AH58" s="1"/>
      <c r="AI58" s="1"/>
      <c r="AJ58" s="3">
        <f t="shared" si="1"/>
        <v>3</v>
      </c>
    </row>
    <row r="59" spans="1:36" ht="18" customHeight="1">
      <c r="A59" s="2" t="s">
        <v>147</v>
      </c>
      <c r="B59" s="15" t="s">
        <v>21</v>
      </c>
      <c r="I59" s="1"/>
      <c r="J59" s="1"/>
      <c r="V59" s="1"/>
      <c r="W59" s="1"/>
      <c r="Y59" s="1">
        <v>1</v>
      </c>
      <c r="Z59" s="1">
        <v>1</v>
      </c>
      <c r="AA59" s="1"/>
      <c r="AB59" s="1"/>
      <c r="AF59" s="1"/>
      <c r="AG59" s="1"/>
      <c r="AH59" s="1"/>
      <c r="AI59" s="1"/>
      <c r="AJ59" s="3">
        <f t="shared" si="1"/>
        <v>2</v>
      </c>
    </row>
    <row r="60" spans="1:36" ht="18" customHeight="1">
      <c r="A60" s="2" t="s">
        <v>54</v>
      </c>
      <c r="B60" s="15" t="s">
        <v>18</v>
      </c>
      <c r="C60" s="1">
        <v>1</v>
      </c>
      <c r="I60" s="1"/>
      <c r="J60" s="1"/>
      <c r="L60" s="1">
        <v>1</v>
      </c>
      <c r="V60" s="1"/>
      <c r="W60" s="1"/>
      <c r="AA60" s="1"/>
      <c r="AB60" s="1"/>
      <c r="AF60" s="1"/>
      <c r="AG60" s="1"/>
      <c r="AH60" s="1"/>
      <c r="AI60" s="1"/>
      <c r="AJ60" s="3">
        <f t="shared" si="1"/>
        <v>2</v>
      </c>
    </row>
    <row r="61" spans="1:36" ht="18" customHeight="1">
      <c r="A61" s="2" t="s">
        <v>94</v>
      </c>
      <c r="B61" s="15" t="s">
        <v>15</v>
      </c>
      <c r="H61" s="1">
        <v>1</v>
      </c>
      <c r="I61" s="1"/>
      <c r="J61" s="1">
        <v>1</v>
      </c>
      <c r="V61" s="1"/>
      <c r="W61" s="1"/>
      <c r="AA61" s="1"/>
      <c r="AB61" s="1"/>
      <c r="AF61" s="1"/>
      <c r="AG61" s="1"/>
      <c r="AH61" s="1"/>
      <c r="AJ61" s="3">
        <f t="shared" si="1"/>
        <v>2</v>
      </c>
    </row>
    <row r="62" spans="1:36" ht="18" customHeight="1">
      <c r="A62" s="2" t="s">
        <v>115</v>
      </c>
      <c r="B62" s="15" t="s">
        <v>13</v>
      </c>
      <c r="I62" s="1"/>
      <c r="J62" s="1"/>
      <c r="M62" s="1">
        <v>1</v>
      </c>
      <c r="Q62" s="1">
        <v>1</v>
      </c>
      <c r="V62" s="1"/>
      <c r="W62" s="1"/>
      <c r="AA62" s="1"/>
      <c r="AB62" s="1"/>
      <c r="AF62" s="1"/>
      <c r="AG62" s="1"/>
      <c r="AH62" s="1"/>
      <c r="AI62" s="1"/>
      <c r="AJ62" s="3">
        <f t="shared" si="1"/>
        <v>2</v>
      </c>
    </row>
    <row r="63" spans="1:36" ht="18" customHeight="1">
      <c r="A63" s="2" t="s">
        <v>136</v>
      </c>
      <c r="B63" s="15" t="s">
        <v>34</v>
      </c>
      <c r="I63" s="1"/>
      <c r="J63" s="1"/>
      <c r="S63" s="1">
        <v>1</v>
      </c>
      <c r="V63" s="1"/>
      <c r="W63" s="1"/>
      <c r="AA63" s="1">
        <v>1</v>
      </c>
      <c r="AB63" s="1"/>
      <c r="AF63" s="1"/>
      <c r="AG63" s="1"/>
      <c r="AH63" s="1"/>
      <c r="AI63" s="1"/>
      <c r="AJ63" s="3">
        <f t="shared" si="1"/>
        <v>2</v>
      </c>
    </row>
    <row r="64" spans="1:36" ht="18" customHeight="1">
      <c r="A64" s="2" t="s">
        <v>107</v>
      </c>
      <c r="B64" s="15" t="s">
        <v>18</v>
      </c>
      <c r="I64" s="1"/>
      <c r="J64" s="1">
        <v>1</v>
      </c>
      <c r="Q64" s="1">
        <v>1</v>
      </c>
      <c r="V64" s="1"/>
      <c r="W64" s="1"/>
      <c r="AA64" s="1"/>
      <c r="AB64" s="1"/>
      <c r="AF64" s="1"/>
      <c r="AG64" s="1"/>
      <c r="AH64" s="1"/>
      <c r="AI64" s="1"/>
      <c r="AJ64" s="3">
        <f t="shared" si="1"/>
        <v>2</v>
      </c>
    </row>
    <row r="65" spans="1:36" ht="18" customHeight="1">
      <c r="A65" s="2" t="s">
        <v>102</v>
      </c>
      <c r="B65" s="15" t="s">
        <v>15</v>
      </c>
      <c r="I65" s="1">
        <v>1</v>
      </c>
      <c r="J65" s="1"/>
      <c r="K65" s="1">
        <v>1</v>
      </c>
      <c r="V65" s="1"/>
      <c r="W65" s="1"/>
      <c r="AA65" s="1"/>
      <c r="AB65" s="1"/>
      <c r="AF65" s="1"/>
      <c r="AG65" s="1"/>
      <c r="AH65" s="1"/>
      <c r="AI65" s="1"/>
      <c r="AJ65" s="3">
        <f t="shared" si="1"/>
        <v>2</v>
      </c>
    </row>
    <row r="66" spans="1:36" ht="18" customHeight="1">
      <c r="A66" s="2" t="s">
        <v>146</v>
      </c>
      <c r="B66" s="15" t="s">
        <v>16</v>
      </c>
      <c r="G66" s="1">
        <v>1</v>
      </c>
      <c r="I66" s="1"/>
      <c r="J66" s="1"/>
      <c r="T66" s="1">
        <v>1</v>
      </c>
      <c r="V66" s="1"/>
      <c r="W66" s="1"/>
      <c r="AA66" s="1"/>
      <c r="AB66" s="1"/>
      <c r="AF66" s="1"/>
      <c r="AG66" s="1"/>
      <c r="AH66" s="1"/>
      <c r="AI66" s="1"/>
      <c r="AJ66" s="3">
        <f aca="true" t="shared" si="2" ref="AJ66:AJ97">SUM(C66:AH66)</f>
        <v>2</v>
      </c>
    </row>
    <row r="67" spans="1:36" ht="18" customHeight="1">
      <c r="A67" s="2" t="s">
        <v>128</v>
      </c>
      <c r="B67" s="15" t="s">
        <v>13</v>
      </c>
      <c r="I67" s="1"/>
      <c r="J67" s="1"/>
      <c r="P67" s="1">
        <v>1</v>
      </c>
      <c r="U67" s="1">
        <v>1</v>
      </c>
      <c r="V67" s="1"/>
      <c r="W67" s="1"/>
      <c r="AA67" s="1"/>
      <c r="AB67" s="1"/>
      <c r="AF67" s="1"/>
      <c r="AG67" s="1"/>
      <c r="AH67" s="1"/>
      <c r="AI67" s="1"/>
      <c r="AJ67" s="3">
        <f t="shared" si="2"/>
        <v>2</v>
      </c>
    </row>
    <row r="68" spans="1:36" ht="18" customHeight="1">
      <c r="A68" s="2" t="s">
        <v>86</v>
      </c>
      <c r="B68" s="15" t="s">
        <v>15</v>
      </c>
      <c r="F68" s="1">
        <v>1</v>
      </c>
      <c r="I68" s="1"/>
      <c r="J68" s="1"/>
      <c r="V68" s="1"/>
      <c r="W68" s="1"/>
      <c r="Z68" s="1">
        <v>1</v>
      </c>
      <c r="AA68" s="1"/>
      <c r="AB68" s="1"/>
      <c r="AF68" s="1"/>
      <c r="AG68" s="1"/>
      <c r="AH68" s="1"/>
      <c r="AJ68" s="3">
        <f t="shared" si="2"/>
        <v>2</v>
      </c>
    </row>
    <row r="69" spans="1:36" ht="18" customHeight="1">
      <c r="A69" s="2" t="s">
        <v>70</v>
      </c>
      <c r="B69" s="15" t="s">
        <v>18</v>
      </c>
      <c r="E69" s="1">
        <v>1</v>
      </c>
      <c r="I69" s="1">
        <v>1</v>
      </c>
      <c r="J69" s="1"/>
      <c r="V69" s="1"/>
      <c r="W69" s="1"/>
      <c r="AA69" s="1"/>
      <c r="AB69" s="1"/>
      <c r="AF69" s="1"/>
      <c r="AG69" s="1"/>
      <c r="AH69" s="1"/>
      <c r="AI69" s="1"/>
      <c r="AJ69" s="3">
        <f t="shared" si="2"/>
        <v>2</v>
      </c>
    </row>
    <row r="70" spans="1:36" ht="18" customHeight="1">
      <c r="A70" s="2" t="s">
        <v>121</v>
      </c>
      <c r="B70" s="15" t="s">
        <v>34</v>
      </c>
      <c r="I70" s="1"/>
      <c r="J70" s="1"/>
      <c r="N70" s="1">
        <v>2</v>
      </c>
      <c r="V70" s="1"/>
      <c r="W70" s="1"/>
      <c r="AA70" s="1"/>
      <c r="AB70" s="1"/>
      <c r="AF70" s="1"/>
      <c r="AG70" s="1"/>
      <c r="AH70" s="1"/>
      <c r="AI70" s="1"/>
      <c r="AJ70" s="3">
        <f t="shared" si="2"/>
        <v>2</v>
      </c>
    </row>
    <row r="71" spans="1:36" ht="18" customHeight="1">
      <c r="A71" s="2" t="s">
        <v>67</v>
      </c>
      <c r="B71" s="15" t="s">
        <v>34</v>
      </c>
      <c r="D71" s="1">
        <v>1</v>
      </c>
      <c r="I71" s="1"/>
      <c r="J71" s="1"/>
      <c r="M71" s="1">
        <v>1</v>
      </c>
      <c r="V71" s="1"/>
      <c r="W71" s="1"/>
      <c r="AA71" s="1"/>
      <c r="AB71" s="1"/>
      <c r="AF71" s="1"/>
      <c r="AG71" s="1"/>
      <c r="AH71" s="1"/>
      <c r="AI71" s="1"/>
      <c r="AJ71" s="3">
        <f t="shared" si="2"/>
        <v>2</v>
      </c>
    </row>
    <row r="72" spans="1:36" ht="18" customHeight="1">
      <c r="A72" s="2" t="s">
        <v>103</v>
      </c>
      <c r="B72" s="15" t="s">
        <v>18</v>
      </c>
      <c r="I72" s="1">
        <v>1</v>
      </c>
      <c r="J72" s="1">
        <v>1</v>
      </c>
      <c r="V72" s="1"/>
      <c r="W72" s="1"/>
      <c r="AA72" s="1"/>
      <c r="AB72" s="1"/>
      <c r="AF72" s="1"/>
      <c r="AG72" s="1"/>
      <c r="AH72" s="1"/>
      <c r="AI72" s="1"/>
      <c r="AJ72" s="3">
        <f t="shared" si="2"/>
        <v>2</v>
      </c>
    </row>
    <row r="73" spans="1:36" ht="18" customHeight="1">
      <c r="A73" s="2" t="s">
        <v>149</v>
      </c>
      <c r="B73" s="15" t="s">
        <v>16</v>
      </c>
      <c r="I73" s="1"/>
      <c r="J73" s="1"/>
      <c r="V73" s="1"/>
      <c r="W73" s="1"/>
      <c r="Z73" s="1">
        <v>1</v>
      </c>
      <c r="AA73" s="1">
        <v>1</v>
      </c>
      <c r="AB73" s="1"/>
      <c r="AF73" s="1"/>
      <c r="AG73" s="1"/>
      <c r="AH73" s="1"/>
      <c r="AI73" s="1"/>
      <c r="AJ73" s="3">
        <f t="shared" si="2"/>
        <v>2</v>
      </c>
    </row>
    <row r="74" spans="1:36" ht="18" customHeight="1">
      <c r="A74" s="2" t="s">
        <v>93</v>
      </c>
      <c r="B74" s="15" t="s">
        <v>15</v>
      </c>
      <c r="H74" s="1">
        <v>1</v>
      </c>
      <c r="I74" s="1"/>
      <c r="J74" s="1">
        <v>1</v>
      </c>
      <c r="V74" s="1"/>
      <c r="W74" s="1"/>
      <c r="AA74" s="1"/>
      <c r="AB74" s="1"/>
      <c r="AF74" s="1"/>
      <c r="AG74" s="1"/>
      <c r="AH74" s="1"/>
      <c r="AI74" s="1"/>
      <c r="AJ74" s="3">
        <f t="shared" si="2"/>
        <v>2</v>
      </c>
    </row>
    <row r="75" spans="1:36" ht="18" customHeight="1">
      <c r="A75" s="2" t="s">
        <v>69</v>
      </c>
      <c r="B75" s="15" t="s">
        <v>26</v>
      </c>
      <c r="D75" s="1">
        <v>1</v>
      </c>
      <c r="I75" s="1"/>
      <c r="J75" s="1"/>
      <c r="V75" s="1"/>
      <c r="W75" s="1"/>
      <c r="AA75" s="1">
        <v>1</v>
      </c>
      <c r="AB75" s="1"/>
      <c r="AF75" s="1"/>
      <c r="AG75" s="1"/>
      <c r="AH75" s="1"/>
      <c r="AI75" s="1"/>
      <c r="AJ75" s="3">
        <f t="shared" si="2"/>
        <v>2</v>
      </c>
    </row>
    <row r="76" spans="1:36" ht="18" customHeight="1">
      <c r="A76" s="2" t="s">
        <v>100</v>
      </c>
      <c r="B76" s="15" t="s">
        <v>14</v>
      </c>
      <c r="I76" s="1">
        <v>1</v>
      </c>
      <c r="J76" s="1"/>
      <c r="Q76" s="1">
        <v>1</v>
      </c>
      <c r="V76" s="1"/>
      <c r="W76" s="1"/>
      <c r="AA76" s="1"/>
      <c r="AB76" s="1"/>
      <c r="AF76" s="1"/>
      <c r="AG76" s="1"/>
      <c r="AH76" s="1"/>
      <c r="AI76" s="1"/>
      <c r="AJ76" s="3">
        <f t="shared" si="2"/>
        <v>2</v>
      </c>
    </row>
    <row r="77" spans="1:36" ht="18" customHeight="1">
      <c r="A77" s="2" t="s">
        <v>111</v>
      </c>
      <c r="B77" s="15" t="s">
        <v>16</v>
      </c>
      <c r="I77" s="1"/>
      <c r="J77" s="1"/>
      <c r="K77" s="1">
        <v>1</v>
      </c>
      <c r="V77" s="1"/>
      <c r="W77" s="1"/>
      <c r="Y77" s="1">
        <v>1</v>
      </c>
      <c r="AA77" s="1"/>
      <c r="AB77" s="1"/>
      <c r="AF77" s="1"/>
      <c r="AG77" s="1"/>
      <c r="AH77" s="1"/>
      <c r="AI77" s="1"/>
      <c r="AJ77" s="3">
        <f t="shared" si="2"/>
        <v>2</v>
      </c>
    </row>
    <row r="78" spans="1:36" ht="18" customHeight="1">
      <c r="A78" s="2" t="s">
        <v>127</v>
      </c>
      <c r="B78" s="15" t="s">
        <v>18</v>
      </c>
      <c r="I78" s="1"/>
      <c r="J78" s="1"/>
      <c r="O78" s="1">
        <v>1</v>
      </c>
      <c r="V78" s="1"/>
      <c r="W78" s="1"/>
      <c r="AA78" s="1">
        <v>1</v>
      </c>
      <c r="AB78" s="1"/>
      <c r="AF78" s="1"/>
      <c r="AG78" s="1"/>
      <c r="AH78" s="1"/>
      <c r="AJ78" s="3">
        <f t="shared" si="2"/>
        <v>2</v>
      </c>
    </row>
    <row r="79" spans="1:36" ht="18" customHeight="1">
      <c r="A79" s="2" t="s">
        <v>48</v>
      </c>
      <c r="B79" s="15" t="s">
        <v>21</v>
      </c>
      <c r="C79" s="1">
        <v>1</v>
      </c>
      <c r="I79" s="1"/>
      <c r="J79" s="1"/>
      <c r="V79" s="1"/>
      <c r="W79" s="1"/>
      <c r="Z79" s="1">
        <v>1</v>
      </c>
      <c r="AA79" s="1"/>
      <c r="AB79" s="1"/>
      <c r="AF79" s="1"/>
      <c r="AG79" s="1"/>
      <c r="AH79" s="1"/>
      <c r="AJ79" s="3">
        <f t="shared" si="2"/>
        <v>2</v>
      </c>
    </row>
    <row r="80" spans="1:36" ht="18" customHeight="1">
      <c r="A80" s="2" t="s">
        <v>108</v>
      </c>
      <c r="B80" s="15" t="s">
        <v>16</v>
      </c>
      <c r="I80" s="1"/>
      <c r="J80" s="1">
        <v>1</v>
      </c>
      <c r="K80" s="1">
        <v>1</v>
      </c>
      <c r="V80" s="1"/>
      <c r="W80" s="1"/>
      <c r="AA80" s="1"/>
      <c r="AB80" s="1"/>
      <c r="AF80" s="1"/>
      <c r="AG80" s="1"/>
      <c r="AH80" s="1"/>
      <c r="AI80" s="1"/>
      <c r="AJ80" s="3">
        <f t="shared" si="2"/>
        <v>2</v>
      </c>
    </row>
    <row r="81" spans="1:36" ht="18" customHeight="1">
      <c r="A81" s="2" t="s">
        <v>117</v>
      </c>
      <c r="B81" s="15" t="s">
        <v>14</v>
      </c>
      <c r="I81" s="1"/>
      <c r="J81" s="1"/>
      <c r="N81" s="1">
        <v>1</v>
      </c>
      <c r="U81" s="1">
        <v>1</v>
      </c>
      <c r="V81" s="1"/>
      <c r="W81" s="1"/>
      <c r="AA81" s="1"/>
      <c r="AB81" s="1"/>
      <c r="AF81" s="1"/>
      <c r="AG81" s="1"/>
      <c r="AH81" s="1"/>
      <c r="AI81" s="1"/>
      <c r="AJ81" s="3">
        <f t="shared" si="2"/>
        <v>2</v>
      </c>
    </row>
    <row r="82" spans="1:36" ht="18" customHeight="1">
      <c r="A82" s="2" t="s">
        <v>85</v>
      </c>
      <c r="B82" s="15" t="s">
        <v>15</v>
      </c>
      <c r="F82" s="1">
        <v>1</v>
      </c>
      <c r="I82" s="1"/>
      <c r="J82" s="1"/>
      <c r="U82" s="1">
        <v>1</v>
      </c>
      <c r="V82" s="1"/>
      <c r="W82" s="1"/>
      <c r="AA82" s="1"/>
      <c r="AB82" s="1"/>
      <c r="AF82" s="1"/>
      <c r="AG82" s="1"/>
      <c r="AH82" s="1"/>
      <c r="AI82" s="1"/>
      <c r="AJ82" s="3">
        <f t="shared" si="2"/>
        <v>2</v>
      </c>
    </row>
    <row r="83" spans="1:36" ht="18" customHeight="1">
      <c r="A83" s="2" t="s">
        <v>60</v>
      </c>
      <c r="B83" s="15" t="s">
        <v>16</v>
      </c>
      <c r="D83" s="1">
        <v>1</v>
      </c>
      <c r="I83" s="1"/>
      <c r="J83" s="1"/>
      <c r="V83" s="1">
        <v>1</v>
      </c>
      <c r="W83" s="1"/>
      <c r="AA83" s="1"/>
      <c r="AB83" s="1"/>
      <c r="AF83" s="1"/>
      <c r="AG83" s="1"/>
      <c r="AH83" s="1"/>
      <c r="AI83" s="1"/>
      <c r="AJ83" s="3">
        <f t="shared" si="2"/>
        <v>2</v>
      </c>
    </row>
    <row r="84" spans="1:36" ht="18" customHeight="1">
      <c r="A84" s="2" t="s">
        <v>90</v>
      </c>
      <c r="B84" s="15" t="s">
        <v>14</v>
      </c>
      <c r="G84" s="1">
        <v>1</v>
      </c>
      <c r="I84" s="1">
        <v>1</v>
      </c>
      <c r="J84" s="1"/>
      <c r="V84" s="1"/>
      <c r="W84" s="1"/>
      <c r="AA84" s="1"/>
      <c r="AB84" s="1"/>
      <c r="AF84" s="1"/>
      <c r="AG84" s="1"/>
      <c r="AH84" s="1"/>
      <c r="AI84" s="1"/>
      <c r="AJ84" s="3">
        <f t="shared" si="2"/>
        <v>2</v>
      </c>
    </row>
    <row r="85" spans="1:36" ht="18" customHeight="1">
      <c r="A85" s="2" t="s">
        <v>144</v>
      </c>
      <c r="B85" s="15" t="s">
        <v>34</v>
      </c>
      <c r="I85" s="1"/>
      <c r="J85" s="1"/>
      <c r="V85" s="1">
        <v>1</v>
      </c>
      <c r="W85" s="1"/>
      <c r="AA85" s="1"/>
      <c r="AB85" s="1"/>
      <c r="AF85" s="1"/>
      <c r="AG85" s="1"/>
      <c r="AH85" s="1"/>
      <c r="AI85" s="1"/>
      <c r="AJ85" s="3">
        <f t="shared" si="2"/>
        <v>1</v>
      </c>
    </row>
    <row r="86" spans="1:36" ht="18" customHeight="1">
      <c r="A86" s="2" t="s">
        <v>150</v>
      </c>
      <c r="B86" s="15" t="s">
        <v>21</v>
      </c>
      <c r="I86" s="1"/>
      <c r="J86" s="1"/>
      <c r="V86" s="1"/>
      <c r="W86" s="1"/>
      <c r="AA86" s="1">
        <v>1</v>
      </c>
      <c r="AB86" s="1"/>
      <c r="AF86" s="1"/>
      <c r="AG86" s="1"/>
      <c r="AH86" s="1"/>
      <c r="AI86" s="1"/>
      <c r="AJ86" s="3">
        <f t="shared" si="2"/>
        <v>1</v>
      </c>
    </row>
    <row r="87" spans="1:36" ht="18" customHeight="1">
      <c r="A87" s="2" t="s">
        <v>130</v>
      </c>
      <c r="B87" s="15" t="s">
        <v>26</v>
      </c>
      <c r="I87" s="1"/>
      <c r="J87" s="1"/>
      <c r="Q87" s="1">
        <v>1</v>
      </c>
      <c r="V87" s="1"/>
      <c r="W87" s="1"/>
      <c r="AA87" s="1"/>
      <c r="AB87" s="1"/>
      <c r="AF87" s="1"/>
      <c r="AG87" s="1"/>
      <c r="AH87" s="1"/>
      <c r="AI87" s="1"/>
      <c r="AJ87" s="3">
        <f t="shared" si="2"/>
        <v>1</v>
      </c>
    </row>
    <row r="88" spans="1:36" ht="18" customHeight="1">
      <c r="A88" s="2" t="s">
        <v>126</v>
      </c>
      <c r="B88" s="15" t="s">
        <v>16</v>
      </c>
      <c r="I88" s="1"/>
      <c r="J88" s="1"/>
      <c r="O88" s="1">
        <v>1</v>
      </c>
      <c r="V88" s="1"/>
      <c r="W88" s="1"/>
      <c r="AA88" s="1"/>
      <c r="AB88" s="1"/>
      <c r="AF88" s="1"/>
      <c r="AG88" s="1"/>
      <c r="AH88" s="1"/>
      <c r="AI88" s="1"/>
      <c r="AJ88" s="3">
        <f t="shared" si="2"/>
        <v>1</v>
      </c>
    </row>
    <row r="89" spans="1:36" ht="18" customHeight="1">
      <c r="A89" s="2" t="s">
        <v>141</v>
      </c>
      <c r="B89" s="15" t="s">
        <v>16</v>
      </c>
      <c r="I89" s="1"/>
      <c r="J89" s="1"/>
      <c r="U89" s="1">
        <v>1</v>
      </c>
      <c r="V89" s="1"/>
      <c r="W89" s="1"/>
      <c r="AA89" s="1"/>
      <c r="AB89" s="1"/>
      <c r="AF89" s="1"/>
      <c r="AG89" s="1"/>
      <c r="AH89" s="1"/>
      <c r="AI89" s="1"/>
      <c r="AJ89" s="3">
        <f t="shared" si="2"/>
        <v>1</v>
      </c>
    </row>
    <row r="90" spans="1:36" ht="18" customHeight="1">
      <c r="A90" s="2" t="s">
        <v>105</v>
      </c>
      <c r="B90" s="15" t="s">
        <v>17</v>
      </c>
      <c r="I90" s="1">
        <v>1</v>
      </c>
      <c r="J90" s="1"/>
      <c r="V90" s="1"/>
      <c r="W90" s="1"/>
      <c r="AA90" s="1"/>
      <c r="AB90" s="1"/>
      <c r="AF90" s="1"/>
      <c r="AG90" s="1"/>
      <c r="AH90" s="1"/>
      <c r="AI90" s="1"/>
      <c r="AJ90" s="3">
        <f t="shared" si="2"/>
        <v>1</v>
      </c>
    </row>
    <row r="91" spans="1:36" ht="18" customHeight="1">
      <c r="A91" s="2" t="s">
        <v>110</v>
      </c>
      <c r="B91" s="15" t="s">
        <v>18</v>
      </c>
      <c r="I91" s="1"/>
      <c r="J91" s="1">
        <v>1</v>
      </c>
      <c r="V91" s="1"/>
      <c r="W91" s="1"/>
      <c r="AA91" s="1"/>
      <c r="AB91" s="1"/>
      <c r="AF91" s="1"/>
      <c r="AG91" s="1"/>
      <c r="AH91" s="1"/>
      <c r="AI91" s="1"/>
      <c r="AJ91" s="3">
        <f t="shared" si="2"/>
        <v>1</v>
      </c>
    </row>
    <row r="92" spans="1:36" ht="18" customHeight="1">
      <c r="A92" s="2" t="s">
        <v>73</v>
      </c>
      <c r="B92" s="15" t="s">
        <v>26</v>
      </c>
      <c r="E92" s="1">
        <v>1</v>
      </c>
      <c r="I92" s="1"/>
      <c r="J92" s="1"/>
      <c r="V92" s="1"/>
      <c r="W92" s="1"/>
      <c r="AA92" s="1"/>
      <c r="AB92" s="1"/>
      <c r="AF92" s="1"/>
      <c r="AG92" s="1"/>
      <c r="AH92" s="1"/>
      <c r="AJ92" s="3">
        <f t="shared" si="2"/>
        <v>1</v>
      </c>
    </row>
    <row r="93" spans="1:36" ht="18" customHeight="1">
      <c r="A93" s="2" t="s">
        <v>148</v>
      </c>
      <c r="B93" s="15" t="s">
        <v>13</v>
      </c>
      <c r="I93" s="1"/>
      <c r="J93" s="1"/>
      <c r="V93" s="1"/>
      <c r="W93" s="1"/>
      <c r="Y93" s="1">
        <v>1</v>
      </c>
      <c r="AA93" s="1"/>
      <c r="AB93" s="1"/>
      <c r="AF93" s="1"/>
      <c r="AG93" s="1"/>
      <c r="AH93" s="1"/>
      <c r="AI93" s="1"/>
      <c r="AJ93" s="3">
        <f t="shared" si="2"/>
        <v>1</v>
      </c>
    </row>
    <row r="94" spans="1:36" ht="18" customHeight="1">
      <c r="A94" s="2" t="s">
        <v>134</v>
      </c>
      <c r="B94" s="15" t="s">
        <v>18</v>
      </c>
      <c r="I94" s="1"/>
      <c r="J94" s="1"/>
      <c r="S94" s="1">
        <v>1</v>
      </c>
      <c r="V94" s="1"/>
      <c r="W94" s="1"/>
      <c r="AA94" s="1"/>
      <c r="AB94" s="1"/>
      <c r="AF94" s="1"/>
      <c r="AG94" s="1"/>
      <c r="AH94" s="1"/>
      <c r="AI94" s="1"/>
      <c r="AJ94" s="3">
        <f t="shared" si="2"/>
        <v>1</v>
      </c>
    </row>
    <row r="95" spans="1:36" ht="18" customHeight="1">
      <c r="A95" s="2" t="s">
        <v>142</v>
      </c>
      <c r="B95" s="15" t="s">
        <v>16</v>
      </c>
      <c r="I95" s="1"/>
      <c r="J95" s="1"/>
      <c r="U95" s="1">
        <v>1</v>
      </c>
      <c r="V95" s="1"/>
      <c r="W95" s="1"/>
      <c r="AA95" s="1"/>
      <c r="AB95" s="1"/>
      <c r="AF95" s="1"/>
      <c r="AG95" s="1"/>
      <c r="AH95" s="1"/>
      <c r="AI95" s="1"/>
      <c r="AJ95" s="3">
        <f t="shared" si="2"/>
        <v>1</v>
      </c>
    </row>
    <row r="96" spans="1:36" ht="18" customHeight="1">
      <c r="A96" s="2" t="s">
        <v>140</v>
      </c>
      <c r="B96" s="15" t="s">
        <v>14</v>
      </c>
      <c r="I96" s="1"/>
      <c r="J96" s="1"/>
      <c r="U96" s="1">
        <v>1</v>
      </c>
      <c r="V96" s="1"/>
      <c r="W96" s="1"/>
      <c r="AA96" s="1"/>
      <c r="AB96" s="1"/>
      <c r="AF96" s="1"/>
      <c r="AG96" s="1"/>
      <c r="AH96" s="1"/>
      <c r="AI96" s="1"/>
      <c r="AJ96" s="3">
        <f t="shared" si="2"/>
        <v>1</v>
      </c>
    </row>
    <row r="97" spans="1:36" ht="18" customHeight="1">
      <c r="A97" s="2" t="s">
        <v>131</v>
      </c>
      <c r="B97" s="15" t="s">
        <v>15</v>
      </c>
      <c r="I97" s="1"/>
      <c r="J97" s="1"/>
      <c r="Q97" s="1">
        <v>1</v>
      </c>
      <c r="V97" s="1"/>
      <c r="W97" s="1"/>
      <c r="AA97" s="1"/>
      <c r="AB97" s="1"/>
      <c r="AF97" s="1"/>
      <c r="AG97" s="1"/>
      <c r="AH97" s="1"/>
      <c r="AI97" s="1"/>
      <c r="AJ97" s="3">
        <f t="shared" si="2"/>
        <v>1</v>
      </c>
    </row>
    <row r="98" spans="1:36" ht="18" customHeight="1">
      <c r="A98" s="2" t="s">
        <v>83</v>
      </c>
      <c r="B98" s="15" t="s">
        <v>18</v>
      </c>
      <c r="F98" s="1">
        <v>1</v>
      </c>
      <c r="I98" s="1"/>
      <c r="J98" s="1"/>
      <c r="V98" s="1"/>
      <c r="W98" s="1"/>
      <c r="AA98" s="1"/>
      <c r="AB98" s="1"/>
      <c r="AF98" s="1"/>
      <c r="AG98" s="1"/>
      <c r="AH98" s="1"/>
      <c r="AJ98" s="3">
        <f aca="true" t="shared" si="3" ref="AJ98:AJ118">SUM(C98:AH98)</f>
        <v>1</v>
      </c>
    </row>
    <row r="99" spans="1:36" ht="18" customHeight="1">
      <c r="A99" s="2" t="s">
        <v>153</v>
      </c>
      <c r="B99" s="15" t="s">
        <v>15</v>
      </c>
      <c r="I99" s="1"/>
      <c r="J99" s="1"/>
      <c r="V99" s="1"/>
      <c r="W99" s="1"/>
      <c r="X99" s="1">
        <v>1</v>
      </c>
      <c r="AA99" s="1"/>
      <c r="AB99" s="1"/>
      <c r="AF99" s="1"/>
      <c r="AG99" s="1"/>
      <c r="AH99" s="1"/>
      <c r="AI99" s="1"/>
      <c r="AJ99" s="3">
        <f t="shared" si="3"/>
        <v>1</v>
      </c>
    </row>
    <row r="100" spans="1:36" ht="18" customHeight="1">
      <c r="A100" s="2" t="s">
        <v>122</v>
      </c>
      <c r="B100" s="15" t="s">
        <v>33</v>
      </c>
      <c r="I100" s="1"/>
      <c r="J100" s="1"/>
      <c r="O100" s="1">
        <v>1</v>
      </c>
      <c r="V100" s="1"/>
      <c r="W100" s="1"/>
      <c r="AA100" s="1"/>
      <c r="AB100" s="1"/>
      <c r="AF100" s="1"/>
      <c r="AG100" s="1"/>
      <c r="AH100" s="1"/>
      <c r="AI100" s="1"/>
      <c r="AJ100" s="3">
        <f t="shared" si="3"/>
        <v>1</v>
      </c>
    </row>
    <row r="101" spans="1:36" ht="18" customHeight="1">
      <c r="A101" s="2" t="s">
        <v>154</v>
      </c>
      <c r="B101" s="15" t="s">
        <v>13</v>
      </c>
      <c r="I101" s="1"/>
      <c r="J101" s="1"/>
      <c r="V101" s="1"/>
      <c r="W101" s="1"/>
      <c r="AA101" s="1"/>
      <c r="AB101" s="1"/>
      <c r="AC101" s="1">
        <v>1</v>
      </c>
      <c r="AF101" s="1"/>
      <c r="AG101" s="1"/>
      <c r="AH101" s="1"/>
      <c r="AJ101" s="3">
        <f t="shared" si="3"/>
        <v>1</v>
      </c>
    </row>
    <row r="102" spans="1:36" ht="18" customHeight="1">
      <c r="A102" s="2" t="s">
        <v>78</v>
      </c>
      <c r="B102" s="15" t="s">
        <v>13</v>
      </c>
      <c r="F102" s="1">
        <v>1</v>
      </c>
      <c r="I102" s="1"/>
      <c r="J102" s="1"/>
      <c r="V102" s="1"/>
      <c r="W102" s="1"/>
      <c r="AA102" s="1"/>
      <c r="AB102" s="1"/>
      <c r="AF102" s="1"/>
      <c r="AG102" s="1"/>
      <c r="AH102" s="1"/>
      <c r="AI102" s="1"/>
      <c r="AJ102" s="3">
        <f t="shared" si="3"/>
        <v>1</v>
      </c>
    </row>
    <row r="103" spans="1:36" ht="18" customHeight="1">
      <c r="A103" s="2" t="s">
        <v>92</v>
      </c>
      <c r="B103" s="15" t="s">
        <v>26</v>
      </c>
      <c r="H103" s="1">
        <v>1</v>
      </c>
      <c r="I103" s="1"/>
      <c r="J103" s="1"/>
      <c r="V103" s="1"/>
      <c r="W103" s="1"/>
      <c r="AA103" s="1"/>
      <c r="AB103" s="1"/>
      <c r="AF103" s="1"/>
      <c r="AG103" s="1"/>
      <c r="AH103" s="1"/>
      <c r="AJ103" s="3">
        <f t="shared" si="3"/>
        <v>1</v>
      </c>
    </row>
    <row r="104" spans="1:36" ht="18" customHeight="1">
      <c r="A104" s="2" t="s">
        <v>155</v>
      </c>
      <c r="B104" s="15" t="s">
        <v>33</v>
      </c>
      <c r="I104" s="1"/>
      <c r="J104" s="1"/>
      <c r="V104" s="1"/>
      <c r="W104" s="1"/>
      <c r="AA104" s="1"/>
      <c r="AB104" s="1"/>
      <c r="AD104" s="1">
        <v>1</v>
      </c>
      <c r="AF104" s="1"/>
      <c r="AG104" s="1"/>
      <c r="AH104" s="1"/>
      <c r="AI104" s="1"/>
      <c r="AJ104" s="3">
        <f t="shared" si="3"/>
        <v>1</v>
      </c>
    </row>
    <row r="105" spans="1:36" ht="18" customHeight="1">
      <c r="A105" s="2" t="s">
        <v>139</v>
      </c>
      <c r="B105" s="15" t="s">
        <v>14</v>
      </c>
      <c r="I105" s="1"/>
      <c r="J105" s="1"/>
      <c r="U105" s="1">
        <v>1</v>
      </c>
      <c r="V105" s="1"/>
      <c r="W105" s="1"/>
      <c r="AA105" s="1"/>
      <c r="AB105" s="1"/>
      <c r="AF105" s="1"/>
      <c r="AG105" s="1"/>
      <c r="AH105" s="1"/>
      <c r="AI105" s="1"/>
      <c r="AJ105" s="3">
        <f t="shared" si="3"/>
        <v>1</v>
      </c>
    </row>
    <row r="106" spans="1:36" ht="18" customHeight="1">
      <c r="A106" s="2" t="s">
        <v>152</v>
      </c>
      <c r="B106" s="15" t="s">
        <v>13</v>
      </c>
      <c r="I106" s="1"/>
      <c r="J106" s="1"/>
      <c r="V106" s="1"/>
      <c r="W106" s="1"/>
      <c r="AA106" s="1"/>
      <c r="AB106" s="1">
        <v>1</v>
      </c>
      <c r="AF106" s="1"/>
      <c r="AG106" s="1"/>
      <c r="AH106" s="1"/>
      <c r="AI106" s="1"/>
      <c r="AJ106" s="3">
        <f t="shared" si="3"/>
        <v>1</v>
      </c>
    </row>
    <row r="107" spans="1:36" ht="18" customHeight="1">
      <c r="A107" s="2" t="s">
        <v>82</v>
      </c>
      <c r="B107" s="15" t="s">
        <v>33</v>
      </c>
      <c r="F107" s="1">
        <v>1</v>
      </c>
      <c r="I107" s="1"/>
      <c r="J107" s="1"/>
      <c r="V107" s="1"/>
      <c r="W107" s="1"/>
      <c r="AA107" s="1"/>
      <c r="AB107" s="1"/>
      <c r="AF107" s="1"/>
      <c r="AG107" s="1"/>
      <c r="AH107" s="1"/>
      <c r="AI107" s="1"/>
      <c r="AJ107" s="3">
        <f t="shared" si="3"/>
        <v>1</v>
      </c>
    </row>
    <row r="108" spans="1:36" ht="18" customHeight="1">
      <c r="A108" s="2" t="s">
        <v>51</v>
      </c>
      <c r="B108" s="15" t="s">
        <v>34</v>
      </c>
      <c r="C108" s="1">
        <v>1</v>
      </c>
      <c r="I108" s="1"/>
      <c r="J108" s="1"/>
      <c r="V108" s="1"/>
      <c r="W108" s="1"/>
      <c r="AA108" s="1"/>
      <c r="AB108" s="1"/>
      <c r="AF108" s="1"/>
      <c r="AG108" s="1"/>
      <c r="AH108" s="1"/>
      <c r="AI108" s="1"/>
      <c r="AJ108" s="3">
        <f t="shared" si="3"/>
        <v>1</v>
      </c>
    </row>
    <row r="109" spans="1:36" ht="18" customHeight="1">
      <c r="A109" s="2" t="s">
        <v>123</v>
      </c>
      <c r="B109" s="15" t="s">
        <v>34</v>
      </c>
      <c r="I109" s="1"/>
      <c r="J109" s="1"/>
      <c r="O109" s="1">
        <v>1</v>
      </c>
      <c r="V109" s="1"/>
      <c r="W109" s="1"/>
      <c r="AA109" s="1"/>
      <c r="AB109" s="1"/>
      <c r="AF109" s="1"/>
      <c r="AG109" s="1"/>
      <c r="AH109" s="1"/>
      <c r="AI109" s="1"/>
      <c r="AJ109" s="3">
        <f t="shared" si="3"/>
        <v>1</v>
      </c>
    </row>
    <row r="110" spans="1:36" ht="18" customHeight="1">
      <c r="A110" s="2" t="s">
        <v>57</v>
      </c>
      <c r="B110" s="15" t="s">
        <v>21</v>
      </c>
      <c r="D110" s="1">
        <v>1</v>
      </c>
      <c r="I110" s="1"/>
      <c r="J110" s="1"/>
      <c r="V110" s="1"/>
      <c r="W110" s="1"/>
      <c r="AA110" s="1"/>
      <c r="AB110" s="1"/>
      <c r="AF110" s="1"/>
      <c r="AG110" s="1"/>
      <c r="AH110" s="1"/>
      <c r="AI110" s="1"/>
      <c r="AJ110" s="3">
        <f t="shared" si="3"/>
        <v>1</v>
      </c>
    </row>
    <row r="111" spans="1:36" ht="18" customHeight="1">
      <c r="A111" s="2" t="s">
        <v>113</v>
      </c>
      <c r="B111" s="15" t="s">
        <v>33</v>
      </c>
      <c r="I111" s="1"/>
      <c r="J111" s="1"/>
      <c r="L111" s="1">
        <v>1</v>
      </c>
      <c r="V111" s="1"/>
      <c r="W111" s="1"/>
      <c r="AA111" s="1"/>
      <c r="AB111" s="1"/>
      <c r="AF111" s="1"/>
      <c r="AG111" s="1"/>
      <c r="AH111" s="1"/>
      <c r="AJ111" s="3">
        <f t="shared" si="3"/>
        <v>1</v>
      </c>
    </row>
    <row r="112" spans="1:37" ht="18" customHeight="1">
      <c r="A112" s="2" t="s">
        <v>145</v>
      </c>
      <c r="B112" s="15" t="s">
        <v>13</v>
      </c>
      <c r="I112" s="1"/>
      <c r="J112" s="1"/>
      <c r="V112" s="1"/>
      <c r="W112" s="1">
        <v>1</v>
      </c>
      <c r="AA112" s="1"/>
      <c r="AB112" s="1"/>
      <c r="AF112" s="1"/>
      <c r="AG112" s="1"/>
      <c r="AH112" s="1"/>
      <c r="AI112" s="1"/>
      <c r="AJ112" s="3">
        <f t="shared" si="3"/>
        <v>1</v>
      </c>
      <c r="AK112" s="3"/>
    </row>
    <row r="113" spans="1:36" ht="18" customHeight="1">
      <c r="A113" s="2" t="s">
        <v>119</v>
      </c>
      <c r="B113" s="15" t="s">
        <v>26</v>
      </c>
      <c r="I113" s="1"/>
      <c r="J113" s="1"/>
      <c r="N113" s="1">
        <v>1</v>
      </c>
      <c r="V113" s="1"/>
      <c r="W113" s="1"/>
      <c r="AA113" s="1"/>
      <c r="AB113" s="1"/>
      <c r="AF113" s="1"/>
      <c r="AG113" s="1"/>
      <c r="AH113" s="1"/>
      <c r="AI113" s="1"/>
      <c r="AJ113" s="3">
        <f t="shared" si="3"/>
        <v>1</v>
      </c>
    </row>
    <row r="114" spans="1:36" ht="18" customHeight="1">
      <c r="A114" s="2" t="s">
        <v>95</v>
      </c>
      <c r="B114" s="15" t="s">
        <v>13</v>
      </c>
      <c r="H114" s="1">
        <v>1</v>
      </c>
      <c r="I114" s="1"/>
      <c r="J114" s="1"/>
      <c r="V114" s="1"/>
      <c r="W114" s="1"/>
      <c r="AA114" s="1"/>
      <c r="AB114" s="1"/>
      <c r="AF114" s="1"/>
      <c r="AG114" s="1"/>
      <c r="AH114" s="1"/>
      <c r="AI114" s="1"/>
      <c r="AJ114" s="3">
        <f t="shared" si="3"/>
        <v>1</v>
      </c>
    </row>
    <row r="115" spans="1:36" ht="18" customHeight="1">
      <c r="A115" s="2" t="s">
        <v>114</v>
      </c>
      <c r="B115" s="15" t="s">
        <v>16</v>
      </c>
      <c r="I115" s="1"/>
      <c r="J115" s="1"/>
      <c r="L115" s="1">
        <v>1</v>
      </c>
      <c r="V115" s="1"/>
      <c r="W115" s="1"/>
      <c r="AA115" s="1"/>
      <c r="AB115" s="1"/>
      <c r="AF115" s="1"/>
      <c r="AG115" s="1"/>
      <c r="AH115" s="1"/>
      <c r="AI115" s="1"/>
      <c r="AJ115" s="3">
        <f t="shared" si="3"/>
        <v>1</v>
      </c>
    </row>
    <row r="116" spans="1:36" ht="18" customHeight="1">
      <c r="A116" s="2" t="s">
        <v>151</v>
      </c>
      <c r="B116" s="15" t="s">
        <v>14</v>
      </c>
      <c r="I116" s="1"/>
      <c r="J116" s="1"/>
      <c r="V116" s="1"/>
      <c r="W116" s="1"/>
      <c r="X116" s="1">
        <v>1</v>
      </c>
      <c r="AA116" s="1"/>
      <c r="AB116" s="1"/>
      <c r="AF116" s="1"/>
      <c r="AG116" s="1"/>
      <c r="AH116" s="1"/>
      <c r="AI116" s="1"/>
      <c r="AJ116" s="3">
        <f t="shared" si="3"/>
        <v>1</v>
      </c>
    </row>
    <row r="117" spans="1:36" ht="18" customHeight="1">
      <c r="A117" s="2" t="s">
        <v>137</v>
      </c>
      <c r="B117" s="15" t="s">
        <v>14</v>
      </c>
      <c r="I117" s="1"/>
      <c r="J117" s="1"/>
      <c r="T117" s="1">
        <v>1</v>
      </c>
      <c r="V117" s="1"/>
      <c r="W117" s="1"/>
      <c r="AA117" s="1"/>
      <c r="AB117" s="1"/>
      <c r="AF117" s="1"/>
      <c r="AG117" s="1"/>
      <c r="AH117" s="1"/>
      <c r="AI117" s="1"/>
      <c r="AJ117" s="3">
        <f t="shared" si="3"/>
        <v>1</v>
      </c>
    </row>
    <row r="118" spans="1:36" ht="18" customHeight="1">
      <c r="A118" s="2" t="s">
        <v>143</v>
      </c>
      <c r="B118" s="15" t="s">
        <v>33</v>
      </c>
      <c r="I118" s="1"/>
      <c r="J118" s="1"/>
      <c r="U118" s="1">
        <v>1</v>
      </c>
      <c r="V118" s="1"/>
      <c r="W118" s="1"/>
      <c r="AA118" s="1"/>
      <c r="AB118" s="1"/>
      <c r="AF118" s="1"/>
      <c r="AG118" s="1"/>
      <c r="AH118" s="1"/>
      <c r="AI118" s="1"/>
      <c r="AJ118" s="3">
        <f t="shared" si="3"/>
        <v>1</v>
      </c>
    </row>
    <row r="119" spans="1:36" ht="18" customHeight="1">
      <c r="A119" s="2"/>
      <c r="I119" s="1"/>
      <c r="J119" s="1"/>
      <c r="V119" s="1"/>
      <c r="W119" s="1"/>
      <c r="AA119" s="1"/>
      <c r="AB119" s="1"/>
      <c r="AF119" s="1"/>
      <c r="AG119" s="1"/>
      <c r="AH119" s="1"/>
      <c r="AI119" s="1"/>
      <c r="AJ119" s="3">
        <f aca="true" t="shared" si="4" ref="AJ119:AJ131">SUM(C119:AH119)</f>
        <v>0</v>
      </c>
    </row>
    <row r="120" spans="1:36" ht="18" customHeight="1">
      <c r="A120" s="2"/>
      <c r="I120" s="1"/>
      <c r="J120" s="1"/>
      <c r="V120" s="1"/>
      <c r="W120" s="1"/>
      <c r="AA120" s="1"/>
      <c r="AB120" s="1"/>
      <c r="AF120" s="1"/>
      <c r="AG120" s="1"/>
      <c r="AH120" s="1"/>
      <c r="AI120" s="1"/>
      <c r="AJ120" s="3">
        <f t="shared" si="4"/>
        <v>0</v>
      </c>
    </row>
    <row r="121" spans="1:36" ht="18" customHeight="1">
      <c r="A121" s="2"/>
      <c r="I121" s="1"/>
      <c r="J121" s="1"/>
      <c r="V121" s="1"/>
      <c r="W121" s="1"/>
      <c r="AA121" s="1"/>
      <c r="AB121" s="1"/>
      <c r="AF121" s="1"/>
      <c r="AG121" s="1"/>
      <c r="AH121" s="1"/>
      <c r="AI121" s="1"/>
      <c r="AJ121" s="3">
        <f t="shared" si="4"/>
        <v>0</v>
      </c>
    </row>
    <row r="122" spans="1:36" ht="18" customHeight="1">
      <c r="A122" s="2"/>
      <c r="I122" s="1"/>
      <c r="J122" s="1"/>
      <c r="V122" s="1"/>
      <c r="W122" s="1"/>
      <c r="AA122" s="1"/>
      <c r="AB122" s="1"/>
      <c r="AF122" s="1"/>
      <c r="AG122" s="1"/>
      <c r="AH122" s="1"/>
      <c r="AI122" s="1"/>
      <c r="AJ122" s="3">
        <f t="shared" si="4"/>
        <v>0</v>
      </c>
    </row>
    <row r="123" spans="1:36" ht="18" customHeight="1">
      <c r="A123" s="2"/>
      <c r="I123" s="1"/>
      <c r="J123" s="1"/>
      <c r="V123" s="1"/>
      <c r="W123" s="1"/>
      <c r="AA123" s="1"/>
      <c r="AB123" s="1"/>
      <c r="AF123" s="1"/>
      <c r="AG123" s="1"/>
      <c r="AH123" s="1"/>
      <c r="AI123" s="1"/>
      <c r="AJ123" s="3">
        <f t="shared" si="4"/>
        <v>0</v>
      </c>
    </row>
    <row r="124" spans="1:36" ht="18" customHeight="1">
      <c r="A124" s="2"/>
      <c r="I124" s="1"/>
      <c r="J124" s="1"/>
      <c r="V124" s="1"/>
      <c r="W124" s="1"/>
      <c r="AA124" s="1"/>
      <c r="AB124" s="1"/>
      <c r="AF124" s="1"/>
      <c r="AG124" s="1"/>
      <c r="AH124" s="1"/>
      <c r="AI124" s="1"/>
      <c r="AJ124" s="3">
        <f t="shared" si="4"/>
        <v>0</v>
      </c>
    </row>
    <row r="125" spans="1:36" ht="18" customHeight="1">
      <c r="A125" s="2"/>
      <c r="I125" s="1"/>
      <c r="J125" s="1"/>
      <c r="V125" s="1"/>
      <c r="W125" s="1"/>
      <c r="AA125" s="1"/>
      <c r="AB125" s="1"/>
      <c r="AF125" s="1"/>
      <c r="AG125" s="1"/>
      <c r="AH125" s="1"/>
      <c r="AI125" s="1"/>
      <c r="AJ125" s="3">
        <f t="shared" si="4"/>
        <v>0</v>
      </c>
    </row>
    <row r="126" spans="1:36" ht="18" customHeight="1">
      <c r="A126" s="2"/>
      <c r="I126" s="1"/>
      <c r="J126" s="1"/>
      <c r="V126" s="1"/>
      <c r="W126" s="1"/>
      <c r="AA126" s="1"/>
      <c r="AB126" s="1"/>
      <c r="AF126" s="1"/>
      <c r="AG126" s="1"/>
      <c r="AH126" s="1"/>
      <c r="AI126" s="1"/>
      <c r="AJ126" s="3">
        <f t="shared" si="4"/>
        <v>0</v>
      </c>
    </row>
    <row r="127" spans="1:36" ht="18" customHeight="1">
      <c r="A127" s="2"/>
      <c r="I127" s="1"/>
      <c r="J127" s="1"/>
      <c r="V127" s="1"/>
      <c r="W127" s="1"/>
      <c r="AA127" s="1"/>
      <c r="AB127" s="1"/>
      <c r="AF127" s="1"/>
      <c r="AG127" s="1"/>
      <c r="AH127" s="1"/>
      <c r="AI127" s="1"/>
      <c r="AJ127" s="3">
        <f t="shared" si="4"/>
        <v>0</v>
      </c>
    </row>
    <row r="128" spans="1:36" ht="18" customHeight="1">
      <c r="A128" s="2"/>
      <c r="I128" s="1"/>
      <c r="J128" s="1"/>
      <c r="V128" s="1"/>
      <c r="W128" s="1"/>
      <c r="AA128" s="1"/>
      <c r="AB128" s="1"/>
      <c r="AF128" s="1"/>
      <c r="AG128" s="1"/>
      <c r="AH128" s="1"/>
      <c r="AI128" s="1"/>
      <c r="AJ128" s="3">
        <f t="shared" si="4"/>
        <v>0</v>
      </c>
    </row>
    <row r="129" spans="1:36" ht="18" customHeight="1">
      <c r="A129" s="2"/>
      <c r="I129" s="1"/>
      <c r="J129" s="1"/>
      <c r="V129" s="1"/>
      <c r="W129" s="1"/>
      <c r="AA129" s="1"/>
      <c r="AB129" s="1"/>
      <c r="AF129" s="1"/>
      <c r="AG129" s="1"/>
      <c r="AH129" s="1"/>
      <c r="AI129" s="1"/>
      <c r="AJ129" s="3">
        <f t="shared" si="4"/>
        <v>0</v>
      </c>
    </row>
    <row r="130" spans="1:36" ht="18" customHeight="1">
      <c r="A130" s="2"/>
      <c r="I130" s="1"/>
      <c r="J130" s="1"/>
      <c r="V130" s="1"/>
      <c r="W130" s="1"/>
      <c r="AA130" s="1"/>
      <c r="AB130" s="1"/>
      <c r="AF130" s="1"/>
      <c r="AG130" s="1"/>
      <c r="AH130" s="1"/>
      <c r="AI130" s="1"/>
      <c r="AJ130" s="3">
        <f t="shared" si="4"/>
        <v>0</v>
      </c>
    </row>
    <row r="131" spans="1:36" ht="18" customHeight="1">
      <c r="A131" s="2"/>
      <c r="I131" s="1"/>
      <c r="J131" s="1"/>
      <c r="V131" s="1"/>
      <c r="W131" s="1"/>
      <c r="AA131" s="1"/>
      <c r="AB131" s="1"/>
      <c r="AF131" s="1"/>
      <c r="AG131" s="1"/>
      <c r="AH131" s="1"/>
      <c r="AI131" s="1"/>
      <c r="AJ131" s="3">
        <f t="shared" si="4"/>
        <v>0</v>
      </c>
    </row>
    <row r="132" spans="1:35" ht="17.25">
      <c r="A132" s="2"/>
      <c r="I132" s="1"/>
      <c r="J132" s="1"/>
      <c r="V132" s="1"/>
      <c r="W132" s="1"/>
      <c r="AA132" s="1"/>
      <c r="AB132" s="1"/>
      <c r="AF132" s="1"/>
      <c r="AG132" s="1"/>
      <c r="AH132" s="1"/>
      <c r="AI132" s="1"/>
    </row>
    <row r="133" spans="1:36" ht="15" customHeight="1">
      <c r="A133" s="3" t="s">
        <v>2</v>
      </c>
      <c r="B133" s="19"/>
      <c r="C133" s="3">
        <f aca="true" t="shared" si="5" ref="C133:J133">SUM(C1:C1)</f>
        <v>1</v>
      </c>
      <c r="D133" s="3">
        <f t="shared" si="5"/>
        <v>2</v>
      </c>
      <c r="E133" s="3">
        <f t="shared" si="5"/>
        <v>3</v>
      </c>
      <c r="F133" s="3">
        <f t="shared" si="5"/>
        <v>4</v>
      </c>
      <c r="G133" s="3">
        <f t="shared" si="5"/>
        <v>5</v>
      </c>
      <c r="H133" s="3">
        <f t="shared" si="5"/>
        <v>6</v>
      </c>
      <c r="I133" s="3">
        <f t="shared" si="5"/>
        <v>7</v>
      </c>
      <c r="J133" s="3">
        <f t="shared" si="5"/>
        <v>8</v>
      </c>
      <c r="K133" s="3">
        <f aca="true" t="shared" si="6" ref="K133:W133">SUM(K1:K1)</f>
        <v>9</v>
      </c>
      <c r="L133" s="3">
        <f t="shared" si="6"/>
        <v>10</v>
      </c>
      <c r="M133" s="3">
        <f t="shared" si="6"/>
        <v>11</v>
      </c>
      <c r="N133" s="3">
        <f t="shared" si="6"/>
        <v>12</v>
      </c>
      <c r="O133" s="3">
        <f t="shared" si="6"/>
        <v>13</v>
      </c>
      <c r="P133" s="3">
        <f t="shared" si="6"/>
        <v>14</v>
      </c>
      <c r="Q133" s="3">
        <f t="shared" si="6"/>
        <v>15</v>
      </c>
      <c r="R133" s="3">
        <f t="shared" si="6"/>
        <v>16</v>
      </c>
      <c r="S133" s="3">
        <f t="shared" si="6"/>
        <v>17</v>
      </c>
      <c r="T133" s="3">
        <f t="shared" si="6"/>
        <v>18</v>
      </c>
      <c r="U133" s="3">
        <f t="shared" si="6"/>
        <v>19</v>
      </c>
      <c r="V133" s="3">
        <f t="shared" si="6"/>
        <v>20</v>
      </c>
      <c r="W133" s="3">
        <f t="shared" si="6"/>
        <v>21</v>
      </c>
      <c r="X133" s="3">
        <f aca="true" t="shared" si="7" ref="X133:AC133">SUM(X1:X1)</f>
        <v>22</v>
      </c>
      <c r="Y133" s="3">
        <f t="shared" si="7"/>
        <v>23</v>
      </c>
      <c r="Z133" s="3">
        <f t="shared" si="7"/>
        <v>24</v>
      </c>
      <c r="AA133" s="3">
        <f t="shared" si="7"/>
        <v>25</v>
      </c>
      <c r="AB133" s="3">
        <f t="shared" si="7"/>
        <v>26</v>
      </c>
      <c r="AC133" s="3">
        <f t="shared" si="7"/>
        <v>27</v>
      </c>
      <c r="AD133" s="3" t="s">
        <v>4</v>
      </c>
      <c r="AE133" s="3" t="s">
        <v>4</v>
      </c>
      <c r="AF133" s="3" t="s">
        <v>4</v>
      </c>
      <c r="AG133" s="3" t="s">
        <v>4</v>
      </c>
      <c r="AH133" s="3" t="s">
        <v>4</v>
      </c>
      <c r="AI133" s="3"/>
      <c r="AJ133" s="3" t="s">
        <v>1</v>
      </c>
    </row>
    <row r="134" spans="1:37" ht="17.25">
      <c r="A134" s="2"/>
      <c r="C134" s="1">
        <f aca="true" t="shared" si="8" ref="C134:H134">SUM(C2:C132)</f>
        <v>26</v>
      </c>
      <c r="D134" s="1">
        <f>SUM(D2:D132)</f>
        <v>20</v>
      </c>
      <c r="E134" s="1">
        <f t="shared" si="8"/>
        <v>13</v>
      </c>
      <c r="F134" s="1">
        <f t="shared" si="8"/>
        <v>24</v>
      </c>
      <c r="G134" s="1">
        <f t="shared" si="8"/>
        <v>12</v>
      </c>
      <c r="H134" s="1">
        <f t="shared" si="8"/>
        <v>15</v>
      </c>
      <c r="I134" s="1">
        <f>SUM(I2:I132)</f>
        <v>23</v>
      </c>
      <c r="J134" s="1">
        <f aca="true" t="shared" si="9" ref="J134:AF134">SUM(J2:J132)</f>
        <v>21</v>
      </c>
      <c r="K134" s="1">
        <f>SUM(K2:K132)</f>
        <v>11</v>
      </c>
      <c r="L134" s="1">
        <f t="shared" si="9"/>
        <v>14</v>
      </c>
      <c r="M134" s="1">
        <f>SUM(M2:M132)</f>
        <v>11</v>
      </c>
      <c r="N134" s="1">
        <f>SUM(N2:N132)</f>
        <v>22</v>
      </c>
      <c r="O134" s="1">
        <f t="shared" si="9"/>
        <v>12</v>
      </c>
      <c r="P134" s="1">
        <f>SUM(P2:P132)</f>
        <v>15</v>
      </c>
      <c r="Q134" s="1">
        <f t="shared" si="9"/>
        <v>18</v>
      </c>
      <c r="R134" s="1">
        <f t="shared" si="9"/>
        <v>12</v>
      </c>
      <c r="S134" s="1">
        <f t="shared" si="9"/>
        <v>15</v>
      </c>
      <c r="T134" s="1">
        <f>SUM(T2:T132)</f>
        <v>13</v>
      </c>
      <c r="U134" s="1">
        <f t="shared" si="9"/>
        <v>17</v>
      </c>
      <c r="V134" s="1">
        <f t="shared" si="9"/>
        <v>9</v>
      </c>
      <c r="W134" s="1">
        <f>SUM(W2:W132)</f>
        <v>13</v>
      </c>
      <c r="X134" s="1">
        <f t="shared" si="9"/>
        <v>15</v>
      </c>
      <c r="Y134" s="1">
        <f>SUM(Y2:Y132)</f>
        <v>11</v>
      </c>
      <c r="Z134" s="1">
        <f>SUM(Z2:Z132)</f>
        <v>22</v>
      </c>
      <c r="AA134" s="1">
        <f>SUM(AA2:AA132)</f>
        <v>21</v>
      </c>
      <c r="AB134" s="1">
        <f>SUM(AB2:AB132)</f>
        <v>10</v>
      </c>
      <c r="AC134" s="1">
        <f t="shared" si="9"/>
        <v>5</v>
      </c>
      <c r="AD134" s="1">
        <f>SUM(AD2:AD132)</f>
        <v>8</v>
      </c>
      <c r="AE134" s="1">
        <f t="shared" si="9"/>
        <v>2</v>
      </c>
      <c r="AF134" s="1">
        <f t="shared" si="9"/>
        <v>5</v>
      </c>
      <c r="AG134" s="1">
        <f>SUM(AG2:AG132)</f>
        <v>0</v>
      </c>
      <c r="AH134" s="1">
        <f>SUM(AH2:AH132)</f>
        <v>0</v>
      </c>
      <c r="AI134" s="1"/>
      <c r="AJ134" s="3">
        <f>SUM(C134:AH134)</f>
        <v>435</v>
      </c>
      <c r="AK134" s="15">
        <f>SUM(AJ2:AJ132)</f>
        <v>435</v>
      </c>
    </row>
    <row r="135" spans="1:36" ht="17.25">
      <c r="A135" s="5"/>
      <c r="B135" s="19"/>
      <c r="I135" s="1"/>
      <c r="J135" s="1"/>
      <c r="V135" s="1"/>
      <c r="W135" s="1"/>
      <c r="AA135" s="1"/>
      <c r="AB135" s="1"/>
      <c r="AF135" s="1"/>
      <c r="AG135" s="1"/>
      <c r="AH135" s="1"/>
      <c r="AI135" s="1"/>
      <c r="AJ135" s="4"/>
    </row>
    <row r="136" ht="17.25">
      <c r="A136" s="2"/>
    </row>
    <row r="137" spans="3:35" ht="17.25">
      <c r="C137" s="1">
        <f>SUM(MAS!C31+'A.N'!C31+'A.T'!C31+FAB!C32+'F.M'!C31+FAM!C31+GIA!C31+LUC!C31+'F.B'!C31+CLA!C31)</f>
        <v>26</v>
      </c>
      <c r="D137" s="1">
        <f>SUM(MAS!D31+'A.N'!D31+'A.T'!D31+FAB!D32+'F.M'!D31+FAM!D31+GIA!D31+LUC!D31+'F.B'!D31+CLA!D31)</f>
        <v>20</v>
      </c>
      <c r="E137" s="1">
        <f>SUM(MAS!E31+'A.N'!E31+'A.T'!E31+FAB!E32+'F.M'!E31+FAM!E31+GIA!E31+LUC!E31+'F.B'!E31+CLA!E31)</f>
        <v>13</v>
      </c>
      <c r="F137" s="1">
        <f>SUM(MAS!F31+'A.N'!F31+'A.T'!F31+FAB!F32+'F.M'!F31+FAM!F31+GIA!F31+LUC!F31+'F.B'!F31+CLA!F31)</f>
        <v>24</v>
      </c>
      <c r="G137" s="1">
        <f>SUM(MAS!G31+'A.N'!G31+'A.T'!G31+FAB!G32+'F.M'!G31+FAM!G31+GIA!G31+LUC!G31+'F.B'!G31+CLA!G31)</f>
        <v>12</v>
      </c>
      <c r="H137" s="1">
        <f>SUM(MAS!H31+'A.N'!H31+'A.T'!H31+FAB!H32+'F.M'!H31+FAM!H31+GIA!H31+LUC!H31+'F.B'!H31+CLA!H31)</f>
        <v>15</v>
      </c>
      <c r="I137" s="1">
        <f>SUM(MAS!I31+'A.N'!I31+'A.T'!I31+FAB!I32+'F.M'!I31+FAM!I31+GIA!I31+LUC!I31+'F.B'!I31+CLA!I31)</f>
        <v>23</v>
      </c>
      <c r="J137" s="1">
        <f>SUM(MAS!J31+'A.N'!J31+'A.T'!J31+FAB!J32+'F.M'!J31+FAM!J31+GIA!J31+LUC!J31+'F.B'!J31+CLA!J31)</f>
        <v>21</v>
      </c>
      <c r="K137" s="1">
        <f>SUM(MAS!K31+'A.N'!K31+'A.T'!K31+FAB!K32+'F.M'!K31+FAM!K31+GIA!K31+LUC!K31+'F.B'!K31+CLA!K31)</f>
        <v>11</v>
      </c>
      <c r="L137" s="1">
        <f>SUM(MAS!L31+'A.N'!L31+'A.T'!L31+FAB!L32+'F.M'!L31+FAM!L31+GIA!L31+LUC!L31+'F.B'!L31+CLA!L31)</f>
        <v>14</v>
      </c>
      <c r="M137" s="1">
        <f>SUM(MAS!M31+'A.N'!M31+'A.T'!M31+FAB!M32+'F.M'!M31+FAM!M31+GIA!M31+LUC!M31+'F.B'!M31+CLA!M31)</f>
        <v>11</v>
      </c>
      <c r="N137" s="1">
        <f>SUM(MAS!N31+'A.N'!N31+'A.T'!N31+FAB!N32+'F.M'!N31+FAM!N31+GIA!N31+LUC!N31+'F.B'!N31+CLA!N31)</f>
        <v>22</v>
      </c>
      <c r="O137" s="1">
        <f>SUM(MAS!O31+'A.N'!O31+'A.T'!O31+FAB!O32+'F.M'!O31+FAM!O31+GIA!O31+LUC!O31+'F.B'!O31+CLA!O31)</f>
        <v>12</v>
      </c>
      <c r="P137" s="1">
        <f>SUM(MAS!P31+'A.N'!P31+'A.T'!P31+FAB!P32+'F.M'!P31+FAM!P31+GIA!P31+LUC!P31+'F.B'!P31+CLA!P31)</f>
        <v>15</v>
      </c>
      <c r="Q137" s="1">
        <f>SUM(MAS!Q31+'A.N'!Q31+'A.T'!Q31+FAB!Q32+'F.M'!Q31+FAM!Q31+GIA!Q31+LUC!Q31+'F.B'!Q31+CLA!Q31)</f>
        <v>18</v>
      </c>
      <c r="R137" s="1">
        <f>SUM(MAS!R31+'A.N'!R31+'A.T'!R31+FAB!R32+'F.M'!R31+FAM!R31+GIA!R31+LUC!R31+'F.B'!R31+CLA!R31)</f>
        <v>12</v>
      </c>
      <c r="S137" s="1">
        <f>SUM(MAS!S31+'A.N'!S31+'A.T'!S31+FAB!S32+'F.M'!S31+FAM!S31+GIA!S31+LUC!S31+'F.B'!S31+CLA!S31)</f>
        <v>15</v>
      </c>
      <c r="T137" s="1">
        <f>SUM(MAS!T31+'A.N'!T31+'A.T'!T31+FAB!T32+'F.M'!T31+FAM!T31+GIA!T31+LUC!T31+'F.B'!T31+CLA!T31)</f>
        <v>13</v>
      </c>
      <c r="U137" s="1">
        <f>SUM(MAS!U31+'A.N'!U31+'A.T'!U31+FAB!U32+'F.M'!U31+FAM!U31+GIA!U31+LUC!U31+'F.B'!U31+CLA!U31)</f>
        <v>17</v>
      </c>
      <c r="V137" s="1">
        <f>SUM(MAS!V31+'A.N'!V31+'A.T'!V31+FAB!V32+'F.M'!V31+FAM!V31+GIA!V31+LUC!V31+'F.B'!V31+CLA!V31)</f>
        <v>9</v>
      </c>
      <c r="W137" s="1">
        <f>SUM(MAS!W31+'A.N'!W31+'A.T'!W31+FAB!W32+'F.M'!W31+FAM!W31+GIA!W31+LUC!W31+'F.B'!W31+CLA!W31)</f>
        <v>13</v>
      </c>
      <c r="X137" s="1">
        <f>SUM(MAS!X31+'A.N'!X31+'A.T'!X31+FAB!X32+'F.M'!X31+FAM!X31+GIA!X31+LUC!X31+'F.B'!X31+CLA!X31)</f>
        <v>15</v>
      </c>
      <c r="Y137" s="1">
        <f>SUM(MAS!Y31+'A.N'!Y31+'A.T'!Y31+FAB!Y32+'F.M'!Y31+FAM!Y31+GIA!Y31+LUC!Y31+'F.B'!Y31+CLA!Y31)</f>
        <v>11</v>
      </c>
      <c r="Z137" s="1">
        <f>SUM(MAS!Z31+'A.N'!Z31+'A.T'!Z31+FAB!Z32+'F.M'!Z31+FAM!Z31+GIA!Z31+LUC!Z31+'F.B'!Z31+CLA!Z31)</f>
        <v>22</v>
      </c>
      <c r="AA137" s="1">
        <f>SUM(MAS!AA31+'A.N'!AA31+'A.T'!AA31+FAB!AA32+'F.M'!AA31+FAM!AA31+GIA!AA31+LUC!AA31+'F.B'!AA31+CLA!AA31)</f>
        <v>21</v>
      </c>
      <c r="AB137" s="1">
        <f>SUM(MAS!AB31+'A.N'!AB31+'A.T'!AB31+FAB!AB32+'F.M'!AB31+FAM!AB31+GIA!AB31+LUC!AB31+'F.B'!AB31+CLA!AB31)</f>
        <v>10</v>
      </c>
      <c r="AC137" s="1">
        <f>SUM(MAS!AC31+'A.N'!AC31+'A.T'!AC31+FAB!AC32+'F.M'!AC31+FAM!AC31+GIA!AC31+LUC!AC31+'F.B'!AC31+CLA!AC31)</f>
        <v>5</v>
      </c>
      <c r="AD137" s="1">
        <f>SUM(MAS!AD31+'A.N'!AD31+'A.T'!AD31+FAB!AD32+'F.M'!AD31+FAM!AD31+GIA!AD31+LUC!AD31+'F.B'!AD31+CLA!AD31)</f>
        <v>8</v>
      </c>
      <c r="AE137" s="1">
        <f>SUM(MAS!AE31+'A.N'!AE31+'A.T'!AE31+FAB!AE32+'F.M'!AE31+FAM!AE31+GIA!AE31+LUC!AE31+'F.B'!AE31+CLA!AE31)</f>
        <v>2</v>
      </c>
      <c r="AF137" s="1">
        <f>SUM(MAS!AF31+'A.N'!AF31+'A.T'!AF31+FAB!AF32+'F.M'!AF31+FAM!AF31+GIA!AF31+LUC!AF31+'F.B'!AF31+CLA!AF31)</f>
        <v>5</v>
      </c>
      <c r="AG137" s="1">
        <f>SUM(MAS!AG31+'A.N'!AG31+'A.T'!AG31+FAB!AG32+'F.M'!AG31+FAM!AG31+GIA!AG31+LUC!AG31+'F.B'!AG31+CLA!AG31)</f>
        <v>0</v>
      </c>
      <c r="AH137" s="1">
        <f>SUM(MAS!AH31+'A.N'!AH31+'A.T'!AH31+FAB!AH32+'F.M'!AH31+FAM!AH31+GIA!AH31+LUC!AH31+'F.B'!AH31+CLA!AH31)</f>
        <v>0</v>
      </c>
      <c r="AI137" s="1"/>
    </row>
    <row r="139" spans="3:34" ht="17.25">
      <c r="C139" s="1">
        <f>C137/10</f>
        <v>2.6</v>
      </c>
      <c r="D139" s="1">
        <f aca="true" t="shared" si="10" ref="D139:X139">D137/10</f>
        <v>2</v>
      </c>
      <c r="E139" s="1">
        <f t="shared" si="10"/>
        <v>1.3</v>
      </c>
      <c r="F139" s="1">
        <f t="shared" si="10"/>
        <v>2.4</v>
      </c>
      <c r="G139" s="1">
        <f t="shared" si="10"/>
        <v>1.2</v>
      </c>
      <c r="H139" s="1">
        <f t="shared" si="10"/>
        <v>1.5</v>
      </c>
      <c r="I139" s="1">
        <f t="shared" si="10"/>
        <v>2.3</v>
      </c>
      <c r="J139" s="1">
        <f t="shared" si="10"/>
        <v>2.1</v>
      </c>
      <c r="K139" s="1">
        <f t="shared" si="10"/>
        <v>1.1</v>
      </c>
      <c r="L139" s="1">
        <f t="shared" si="10"/>
        <v>1.4</v>
      </c>
      <c r="M139" s="1">
        <f t="shared" si="10"/>
        <v>1.1</v>
      </c>
      <c r="N139" s="1">
        <f t="shared" si="10"/>
        <v>2.2</v>
      </c>
      <c r="O139" s="1">
        <f t="shared" si="10"/>
        <v>1.2</v>
      </c>
      <c r="P139" s="1">
        <f t="shared" si="10"/>
        <v>1.5</v>
      </c>
      <c r="Q139" s="1">
        <f t="shared" si="10"/>
        <v>1.8</v>
      </c>
      <c r="R139" s="1">
        <f t="shared" si="10"/>
        <v>1.2</v>
      </c>
      <c r="S139" s="1">
        <f t="shared" si="10"/>
        <v>1.5</v>
      </c>
      <c r="T139" s="1">
        <f t="shared" si="10"/>
        <v>1.3</v>
      </c>
      <c r="U139" s="1">
        <f t="shared" si="10"/>
        <v>1.7</v>
      </c>
      <c r="V139" s="1">
        <f t="shared" si="10"/>
        <v>0.9</v>
      </c>
      <c r="W139" s="1">
        <f t="shared" si="10"/>
        <v>1.3</v>
      </c>
      <c r="X139" s="1">
        <f t="shared" si="10"/>
        <v>1.5</v>
      </c>
      <c r="Y139" s="1">
        <f>Y137/10</f>
        <v>1.1</v>
      </c>
      <c r="Z139" s="1">
        <f>Z137/10</f>
        <v>2.2</v>
      </c>
      <c r="AA139" s="1">
        <f>AA137/10</f>
        <v>2.1</v>
      </c>
      <c r="AB139" s="1">
        <f>AB137/10</f>
        <v>1</v>
      </c>
      <c r="AC139" s="1">
        <f>AC137/10</f>
        <v>0.5</v>
      </c>
      <c r="AD139" s="1">
        <f>AD137/2</f>
        <v>4</v>
      </c>
      <c r="AE139" s="1">
        <f>AE137/2</f>
        <v>1</v>
      </c>
      <c r="AF139" s="1">
        <f>AF137/2</f>
        <v>2.5</v>
      </c>
      <c r="AG139" s="1">
        <f>AG137/2</f>
        <v>0</v>
      </c>
      <c r="AH139" s="1">
        <f>AH137/2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5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63</v>
      </c>
      <c r="B3" s="15" t="s">
        <v>17</v>
      </c>
      <c r="D3" s="1">
        <v>1</v>
      </c>
      <c r="G3" s="1">
        <v>3</v>
      </c>
      <c r="H3" s="1"/>
      <c r="I3" s="1">
        <v>2</v>
      </c>
      <c r="J3" s="1"/>
      <c r="L3" s="1">
        <v>2</v>
      </c>
      <c r="M3" s="1">
        <v>2</v>
      </c>
      <c r="N3" s="1">
        <v>1</v>
      </c>
      <c r="P3" s="1">
        <v>1</v>
      </c>
      <c r="S3" s="1">
        <v>1</v>
      </c>
      <c r="U3" s="1"/>
      <c r="V3" s="1"/>
      <c r="W3" s="1"/>
      <c r="Z3" s="1">
        <v>3</v>
      </c>
      <c r="AA3" s="1">
        <v>2</v>
      </c>
      <c r="AB3" s="1"/>
      <c r="AE3" s="1">
        <v>1</v>
      </c>
      <c r="AF3" s="1">
        <v>1</v>
      </c>
      <c r="AG3" s="1"/>
      <c r="AH3" s="1"/>
      <c r="AI3" s="1"/>
      <c r="AK3" s="3">
        <f aca="true" t="shared" si="0" ref="AK3:AK12">SUM(C3:AI3)</f>
        <v>20</v>
      </c>
    </row>
    <row r="4" spans="1:37" ht="18" customHeight="1">
      <c r="A4" s="2" t="s">
        <v>52</v>
      </c>
      <c r="B4" s="15" t="s">
        <v>17</v>
      </c>
      <c r="C4" s="1">
        <v>1</v>
      </c>
      <c r="H4" s="1"/>
      <c r="I4" s="1"/>
      <c r="J4" s="1">
        <v>1</v>
      </c>
      <c r="Q4" s="1">
        <v>1</v>
      </c>
      <c r="U4" s="1"/>
      <c r="V4" s="1">
        <v>1</v>
      </c>
      <c r="W4" s="1"/>
      <c r="Z4" s="1"/>
      <c r="AA4" s="1"/>
      <c r="AB4" s="1"/>
      <c r="AE4" s="1"/>
      <c r="AF4" s="1"/>
      <c r="AG4" s="1"/>
      <c r="AH4" s="1"/>
      <c r="AI4" s="1"/>
      <c r="AK4" s="3">
        <f t="shared" si="0"/>
        <v>4</v>
      </c>
    </row>
    <row r="5" spans="1:37" ht="18" customHeight="1">
      <c r="A5" s="2" t="s">
        <v>62</v>
      </c>
      <c r="B5" s="15" t="s">
        <v>17</v>
      </c>
      <c r="D5" s="1">
        <v>1</v>
      </c>
      <c r="F5" s="1">
        <v>1</v>
      </c>
      <c r="H5" s="1"/>
      <c r="I5" s="1"/>
      <c r="J5" s="1">
        <v>1</v>
      </c>
      <c r="P5" s="1">
        <v>1</v>
      </c>
      <c r="U5" s="1"/>
      <c r="V5" s="1"/>
      <c r="W5" s="1"/>
      <c r="Z5" s="1"/>
      <c r="AA5" s="1"/>
      <c r="AB5" s="1"/>
      <c r="AE5" s="1"/>
      <c r="AF5" s="1"/>
      <c r="AG5" s="1"/>
      <c r="AH5" s="1"/>
      <c r="AI5" s="1"/>
      <c r="AK5" s="3">
        <f t="shared" si="0"/>
        <v>4</v>
      </c>
    </row>
    <row r="6" spans="1:37" ht="18" customHeight="1">
      <c r="A6" s="2" t="s">
        <v>64</v>
      </c>
      <c r="B6" s="15" t="s">
        <v>17</v>
      </c>
      <c r="D6" s="1">
        <v>1</v>
      </c>
      <c r="H6" s="1"/>
      <c r="I6" s="1"/>
      <c r="J6" s="1"/>
      <c r="M6" s="1">
        <v>1</v>
      </c>
      <c r="P6" s="1">
        <v>1</v>
      </c>
      <c r="U6" s="1"/>
      <c r="V6" s="1"/>
      <c r="W6" s="1"/>
      <c r="Z6" s="1"/>
      <c r="AA6" s="1"/>
      <c r="AB6" s="1"/>
      <c r="AC6" s="1">
        <v>1</v>
      </c>
      <c r="AE6" s="1"/>
      <c r="AF6" s="1"/>
      <c r="AG6" s="1"/>
      <c r="AH6" s="1"/>
      <c r="AI6" s="1"/>
      <c r="AJ6" s="1"/>
      <c r="AK6" s="3">
        <f t="shared" si="0"/>
        <v>4</v>
      </c>
    </row>
    <row r="7" spans="1:37" ht="18" customHeight="1">
      <c r="A7" s="2" t="s">
        <v>104</v>
      </c>
      <c r="B7" s="15" t="s">
        <v>17</v>
      </c>
      <c r="H7" s="1"/>
      <c r="I7" s="1">
        <v>1</v>
      </c>
      <c r="J7" s="1"/>
      <c r="S7" s="1">
        <v>1</v>
      </c>
      <c r="U7" s="1">
        <v>1</v>
      </c>
      <c r="V7" s="1"/>
      <c r="W7" s="1"/>
      <c r="Z7" s="1"/>
      <c r="AA7" s="1"/>
      <c r="AB7" s="1"/>
      <c r="AE7" s="1"/>
      <c r="AF7" s="1"/>
      <c r="AG7" s="1"/>
      <c r="AH7" s="1"/>
      <c r="AI7" s="1"/>
      <c r="AK7" s="3">
        <f t="shared" si="0"/>
        <v>3</v>
      </c>
    </row>
    <row r="8" spans="1:37" ht="18" customHeight="1">
      <c r="A8" s="2" t="s">
        <v>109</v>
      </c>
      <c r="B8" s="15" t="s">
        <v>17</v>
      </c>
      <c r="H8" s="1"/>
      <c r="I8" s="1"/>
      <c r="J8" s="1">
        <v>1</v>
      </c>
      <c r="M8" s="1">
        <v>1</v>
      </c>
      <c r="U8" s="1"/>
      <c r="V8" s="1"/>
      <c r="W8" s="1"/>
      <c r="Z8" s="1">
        <v>1</v>
      </c>
      <c r="AA8" s="1"/>
      <c r="AB8" s="1"/>
      <c r="AE8" s="1"/>
      <c r="AF8" s="1"/>
      <c r="AG8" s="1"/>
      <c r="AH8" s="1"/>
      <c r="AI8" s="1"/>
      <c r="AK8" s="3">
        <f t="shared" si="0"/>
        <v>3</v>
      </c>
    </row>
    <row r="9" spans="1:37" ht="18" customHeight="1">
      <c r="A9" s="2" t="s">
        <v>132</v>
      </c>
      <c r="B9" s="15" t="s">
        <v>17</v>
      </c>
      <c r="H9" s="1"/>
      <c r="I9" s="1"/>
      <c r="J9" s="1"/>
      <c r="Q9" s="1">
        <v>1</v>
      </c>
      <c r="U9" s="1"/>
      <c r="V9" s="1"/>
      <c r="W9" s="1"/>
      <c r="Z9" s="1"/>
      <c r="AA9" s="1"/>
      <c r="AB9" s="1"/>
      <c r="AE9" s="1"/>
      <c r="AF9" s="1">
        <v>2</v>
      </c>
      <c r="AG9" s="1"/>
      <c r="AH9" s="1"/>
      <c r="AI9" s="1"/>
      <c r="AK9" s="3">
        <f t="shared" si="0"/>
        <v>3</v>
      </c>
    </row>
    <row r="10" spans="1:37" ht="18" customHeight="1">
      <c r="A10" s="2" t="s">
        <v>72</v>
      </c>
      <c r="B10" s="15" t="s">
        <v>17</v>
      </c>
      <c r="E10" s="1">
        <v>1</v>
      </c>
      <c r="H10" s="1">
        <v>1</v>
      </c>
      <c r="I10" s="1"/>
      <c r="J10" s="1"/>
      <c r="P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3</v>
      </c>
    </row>
    <row r="11" spans="1:37" ht="18" customHeight="1">
      <c r="A11" s="2" t="s">
        <v>133</v>
      </c>
      <c r="B11" s="15" t="s">
        <v>17</v>
      </c>
      <c r="H11" s="1"/>
      <c r="I11" s="1"/>
      <c r="J11" s="1"/>
      <c r="Q11" s="1">
        <v>1</v>
      </c>
      <c r="R11" s="1">
        <v>1</v>
      </c>
      <c r="U11" s="1"/>
      <c r="V11" s="1"/>
      <c r="W11" s="1"/>
      <c r="Z11" s="1"/>
      <c r="AA11" s="1"/>
      <c r="AB11" s="1"/>
      <c r="AE11" s="1"/>
      <c r="AF11" s="1">
        <v>1</v>
      </c>
      <c r="AG11" s="1"/>
      <c r="AH11" s="1"/>
      <c r="AI11" s="1"/>
      <c r="AJ11" s="1"/>
      <c r="AK11" s="3">
        <f t="shared" si="0"/>
        <v>3</v>
      </c>
    </row>
    <row r="12" spans="1:37" ht="18" customHeight="1">
      <c r="A12" s="2" t="s">
        <v>105</v>
      </c>
      <c r="B12" s="15" t="s">
        <v>17</v>
      </c>
      <c r="H12" s="1"/>
      <c r="I12" s="1">
        <v>1</v>
      </c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/>
      <c r="B13" s="15" t="s">
        <v>17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aca="true" t="shared" si="1" ref="AK13:AK23">SUM(C13:AI13)</f>
        <v>0</v>
      </c>
    </row>
    <row r="14" spans="1:37" ht="18" customHeight="1">
      <c r="A14" s="2"/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1"/>
        <v>0</v>
      </c>
    </row>
    <row r="15" spans="1:37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t="shared" si="1"/>
        <v>0</v>
      </c>
    </row>
    <row r="16" spans="1:37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1</v>
      </c>
      <c r="D31" s="1">
        <f aca="true" t="shared" si="2" ref="D31:AF31">SUM(D3:D30)</f>
        <v>3</v>
      </c>
      <c r="E31" s="1">
        <f t="shared" si="2"/>
        <v>1</v>
      </c>
      <c r="F31" s="1">
        <f t="shared" si="2"/>
        <v>1</v>
      </c>
      <c r="G31" s="1">
        <f t="shared" si="2"/>
        <v>3</v>
      </c>
      <c r="H31" s="1">
        <f t="shared" si="2"/>
        <v>1</v>
      </c>
      <c r="I31" s="1">
        <f t="shared" si="2"/>
        <v>4</v>
      </c>
      <c r="J31" s="1">
        <f t="shared" si="2"/>
        <v>3</v>
      </c>
      <c r="K31" s="1">
        <f t="shared" si="2"/>
        <v>0</v>
      </c>
      <c r="L31" s="1">
        <f t="shared" si="2"/>
        <v>2</v>
      </c>
      <c r="M31" s="1">
        <f t="shared" si="2"/>
        <v>4</v>
      </c>
      <c r="N31" s="1">
        <f t="shared" si="2"/>
        <v>1</v>
      </c>
      <c r="O31" s="1">
        <f t="shared" si="2"/>
        <v>0</v>
      </c>
      <c r="P31" s="1">
        <f t="shared" si="2"/>
        <v>4</v>
      </c>
      <c r="Q31" s="1">
        <f t="shared" si="2"/>
        <v>3</v>
      </c>
      <c r="R31" s="1">
        <f t="shared" si="2"/>
        <v>1</v>
      </c>
      <c r="S31" s="1">
        <f t="shared" si="2"/>
        <v>2</v>
      </c>
      <c r="T31" s="1">
        <f t="shared" si="2"/>
        <v>0</v>
      </c>
      <c r="U31" s="1">
        <f t="shared" si="2"/>
        <v>1</v>
      </c>
      <c r="V31" s="1">
        <f t="shared" si="2"/>
        <v>1</v>
      </c>
      <c r="W31" s="1">
        <f t="shared" si="2"/>
        <v>0</v>
      </c>
      <c r="X31" s="1">
        <f t="shared" si="2"/>
        <v>0</v>
      </c>
      <c r="Y31" s="1">
        <f t="shared" si="2"/>
        <v>0</v>
      </c>
      <c r="Z31" s="1">
        <f t="shared" si="2"/>
        <v>4</v>
      </c>
      <c r="AA31" s="1">
        <f t="shared" si="2"/>
        <v>2</v>
      </c>
      <c r="AB31" s="1">
        <f t="shared" si="2"/>
        <v>0</v>
      </c>
      <c r="AC31" s="1">
        <f t="shared" si="2"/>
        <v>1</v>
      </c>
      <c r="AD31" s="1">
        <f t="shared" si="2"/>
        <v>0</v>
      </c>
      <c r="AE31" s="1">
        <f t="shared" si="2"/>
        <v>1</v>
      </c>
      <c r="AF31" s="1">
        <f t="shared" si="2"/>
        <v>4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48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27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91</v>
      </c>
      <c r="B3" s="15" t="s">
        <v>26</v>
      </c>
      <c r="G3" s="1">
        <v>1</v>
      </c>
      <c r="H3" s="1"/>
      <c r="I3" s="1">
        <v>1</v>
      </c>
      <c r="J3" s="1"/>
      <c r="M3" s="1">
        <v>1</v>
      </c>
      <c r="O3" s="1">
        <v>1</v>
      </c>
      <c r="R3" s="1">
        <v>1</v>
      </c>
      <c r="U3" s="1"/>
      <c r="V3" s="1">
        <v>1</v>
      </c>
      <c r="W3" s="1"/>
      <c r="Y3" s="1">
        <v>1</v>
      </c>
      <c r="Z3" s="1">
        <v>1</v>
      </c>
      <c r="AA3" s="1"/>
      <c r="AB3" s="1"/>
      <c r="AC3" s="1">
        <v>1</v>
      </c>
      <c r="AE3" s="1"/>
      <c r="AF3" s="1"/>
      <c r="AG3" s="1"/>
      <c r="AH3" s="1"/>
      <c r="AI3" s="1"/>
      <c r="AK3" s="3">
        <f>SUM(C3:AI3)</f>
        <v>9</v>
      </c>
    </row>
    <row r="4" spans="1:37" ht="18" customHeight="1">
      <c r="A4" s="2" t="s">
        <v>76</v>
      </c>
      <c r="B4" s="15" t="s">
        <v>26</v>
      </c>
      <c r="F4" s="1">
        <v>1</v>
      </c>
      <c r="H4" s="1"/>
      <c r="I4" s="1">
        <v>1</v>
      </c>
      <c r="J4" s="1"/>
      <c r="K4" s="1">
        <v>1</v>
      </c>
      <c r="N4" s="1">
        <v>1</v>
      </c>
      <c r="R4" s="1">
        <v>1</v>
      </c>
      <c r="S4" s="1">
        <v>1</v>
      </c>
      <c r="U4" s="1"/>
      <c r="V4" s="1"/>
      <c r="W4" s="1"/>
      <c r="X4" s="1">
        <v>1</v>
      </c>
      <c r="Z4" s="1"/>
      <c r="AA4" s="1">
        <v>1</v>
      </c>
      <c r="AB4" s="1">
        <v>1</v>
      </c>
      <c r="AE4" s="1"/>
      <c r="AF4" s="1"/>
      <c r="AG4" s="1"/>
      <c r="AH4" s="1"/>
      <c r="AI4" s="1"/>
      <c r="AK4" s="3">
        <f>SUM(C4:AI4)</f>
        <v>9</v>
      </c>
    </row>
    <row r="5" spans="1:37" ht="18" customHeight="1">
      <c r="A5" s="2" t="s">
        <v>75</v>
      </c>
      <c r="B5" s="15" t="s">
        <v>26</v>
      </c>
      <c r="F5" s="1">
        <v>1</v>
      </c>
      <c r="H5" s="1"/>
      <c r="I5" s="1"/>
      <c r="J5" s="1"/>
      <c r="P5" s="1">
        <v>1</v>
      </c>
      <c r="Q5" s="1">
        <v>1</v>
      </c>
      <c r="R5" s="1">
        <v>1</v>
      </c>
      <c r="U5" s="1"/>
      <c r="V5" s="1"/>
      <c r="W5" s="1">
        <v>1</v>
      </c>
      <c r="Z5" s="1"/>
      <c r="AA5" s="1"/>
      <c r="AB5" s="1"/>
      <c r="AE5" s="1"/>
      <c r="AF5" s="1"/>
      <c r="AG5" s="1"/>
      <c r="AH5" s="1"/>
      <c r="AI5" s="1"/>
      <c r="AK5" s="3">
        <f aca="true" t="shared" si="0" ref="AK5:AK13">SUM(C5:AI5)</f>
        <v>5</v>
      </c>
    </row>
    <row r="6" spans="1:37" ht="18" customHeight="1">
      <c r="A6" s="2" t="s">
        <v>138</v>
      </c>
      <c r="B6" s="15" t="s">
        <v>26</v>
      </c>
      <c r="H6" s="1"/>
      <c r="I6" s="1"/>
      <c r="J6" s="1"/>
      <c r="U6" s="1">
        <v>2</v>
      </c>
      <c r="V6" s="1"/>
      <c r="W6" s="1">
        <v>1</v>
      </c>
      <c r="Z6" s="1">
        <v>1</v>
      </c>
      <c r="AA6" s="1"/>
      <c r="AB6" s="1"/>
      <c r="AE6" s="1"/>
      <c r="AF6" s="1"/>
      <c r="AG6" s="1"/>
      <c r="AH6" s="1"/>
      <c r="AI6" s="1"/>
      <c r="AK6" s="3">
        <f t="shared" si="0"/>
        <v>4</v>
      </c>
    </row>
    <row r="7" spans="1:37" ht="18" customHeight="1">
      <c r="A7" s="2" t="s">
        <v>68</v>
      </c>
      <c r="B7" s="15" t="s">
        <v>26</v>
      </c>
      <c r="D7" s="1">
        <v>1</v>
      </c>
      <c r="H7" s="1"/>
      <c r="I7" s="1"/>
      <c r="J7" s="1"/>
      <c r="T7" s="1">
        <v>2</v>
      </c>
      <c r="U7" s="1"/>
      <c r="V7" s="1"/>
      <c r="W7" s="1"/>
      <c r="Z7" s="1"/>
      <c r="AA7" s="1"/>
      <c r="AB7" s="1"/>
      <c r="AE7" s="1"/>
      <c r="AF7" s="1"/>
      <c r="AG7" s="1"/>
      <c r="AH7" s="1"/>
      <c r="AI7" s="1"/>
      <c r="AK7" s="3">
        <f t="shared" si="0"/>
        <v>3</v>
      </c>
    </row>
    <row r="8" spans="1:37" ht="18" customHeight="1">
      <c r="A8" s="2" t="s">
        <v>74</v>
      </c>
      <c r="B8" s="15" t="s">
        <v>26</v>
      </c>
      <c r="F8" s="1">
        <v>2</v>
      </c>
      <c r="H8" s="1"/>
      <c r="I8" s="1"/>
      <c r="J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I8" s="1"/>
      <c r="AK8" s="3">
        <f t="shared" si="0"/>
        <v>3</v>
      </c>
    </row>
    <row r="9" spans="1:37" ht="18" customHeight="1">
      <c r="A9" s="2" t="s">
        <v>69</v>
      </c>
      <c r="B9" s="15" t="s">
        <v>26</v>
      </c>
      <c r="D9" s="1">
        <v>1</v>
      </c>
      <c r="H9" s="1"/>
      <c r="I9" s="1"/>
      <c r="J9" s="1"/>
      <c r="U9" s="1"/>
      <c r="V9" s="1"/>
      <c r="W9" s="1"/>
      <c r="Z9" s="1"/>
      <c r="AA9" s="1">
        <v>1</v>
      </c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130</v>
      </c>
      <c r="B10" s="15" t="s">
        <v>26</v>
      </c>
      <c r="H10" s="1"/>
      <c r="I10" s="1"/>
      <c r="J10" s="1"/>
      <c r="Q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1</v>
      </c>
    </row>
    <row r="11" spans="1:37" ht="18" customHeight="1">
      <c r="A11" s="2" t="s">
        <v>73</v>
      </c>
      <c r="B11" s="15" t="s">
        <v>26</v>
      </c>
      <c r="E11" s="1">
        <v>1</v>
      </c>
      <c r="H11" s="1"/>
      <c r="I11" s="1"/>
      <c r="J11" s="1"/>
      <c r="U11" s="1"/>
      <c r="V11" s="1"/>
      <c r="W11" s="1"/>
      <c r="Z11" s="1"/>
      <c r="AA11" s="1"/>
      <c r="AB11" s="1"/>
      <c r="AE11" s="1"/>
      <c r="AF11" s="1"/>
      <c r="AG11" s="1"/>
      <c r="AH11" s="1"/>
      <c r="AI11" s="1"/>
      <c r="AK11" s="3">
        <f t="shared" si="0"/>
        <v>1</v>
      </c>
    </row>
    <row r="12" spans="1:37" ht="18" customHeight="1">
      <c r="A12" s="2" t="s">
        <v>92</v>
      </c>
      <c r="B12" s="15" t="s">
        <v>26</v>
      </c>
      <c r="H12" s="1">
        <v>1</v>
      </c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119</v>
      </c>
      <c r="B13" s="15" t="s">
        <v>26</v>
      </c>
      <c r="H13" s="1"/>
      <c r="I13" s="1"/>
      <c r="J13" s="1"/>
      <c r="N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/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aca="true" t="shared" si="1" ref="AK14:AK23">SUM(C14:AI14)</f>
        <v>0</v>
      </c>
    </row>
    <row r="15" spans="1:37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t="shared" si="1"/>
        <v>0</v>
      </c>
    </row>
    <row r="16" spans="1:37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0</v>
      </c>
      <c r="D31" s="1">
        <f aca="true" t="shared" si="2" ref="D31:AF31">SUM(D3:D30)</f>
        <v>2</v>
      </c>
      <c r="E31" s="1">
        <f t="shared" si="2"/>
        <v>1</v>
      </c>
      <c r="F31" s="1">
        <f t="shared" si="2"/>
        <v>4</v>
      </c>
      <c r="G31" s="1">
        <f t="shared" si="2"/>
        <v>1</v>
      </c>
      <c r="H31" s="1">
        <f t="shared" si="2"/>
        <v>1</v>
      </c>
      <c r="I31" s="1">
        <f t="shared" si="2"/>
        <v>2</v>
      </c>
      <c r="J31" s="1">
        <f t="shared" si="2"/>
        <v>1</v>
      </c>
      <c r="K31" s="1">
        <f t="shared" si="2"/>
        <v>1</v>
      </c>
      <c r="L31" s="1">
        <f t="shared" si="2"/>
        <v>0</v>
      </c>
      <c r="M31" s="1">
        <f t="shared" si="2"/>
        <v>1</v>
      </c>
      <c r="N31" s="1">
        <f t="shared" si="2"/>
        <v>2</v>
      </c>
      <c r="O31" s="1">
        <f t="shared" si="2"/>
        <v>1</v>
      </c>
      <c r="P31" s="1">
        <f t="shared" si="2"/>
        <v>1</v>
      </c>
      <c r="Q31" s="1">
        <f t="shared" si="2"/>
        <v>2</v>
      </c>
      <c r="R31" s="1">
        <f t="shared" si="2"/>
        <v>3</v>
      </c>
      <c r="S31" s="1">
        <f t="shared" si="2"/>
        <v>1</v>
      </c>
      <c r="T31" s="1">
        <f t="shared" si="2"/>
        <v>2</v>
      </c>
      <c r="U31" s="1">
        <f t="shared" si="2"/>
        <v>2</v>
      </c>
      <c r="V31" s="1">
        <f t="shared" si="2"/>
        <v>1</v>
      </c>
      <c r="W31" s="1">
        <f t="shared" si="2"/>
        <v>2</v>
      </c>
      <c r="X31" s="1">
        <f t="shared" si="2"/>
        <v>1</v>
      </c>
      <c r="Y31" s="1">
        <f t="shared" si="2"/>
        <v>1</v>
      </c>
      <c r="Z31" s="1">
        <f t="shared" si="2"/>
        <v>2</v>
      </c>
      <c r="AA31" s="1">
        <f t="shared" si="2"/>
        <v>2</v>
      </c>
      <c r="AB31" s="1">
        <f t="shared" si="2"/>
        <v>1</v>
      </c>
      <c r="AC31" s="1">
        <f t="shared" si="2"/>
        <v>1</v>
      </c>
      <c r="AD31" s="1">
        <f t="shared" si="2"/>
        <v>0</v>
      </c>
      <c r="AE31" s="1">
        <f t="shared" si="2"/>
        <v>0</v>
      </c>
      <c r="AF31" s="1">
        <f t="shared" si="2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39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1" customWidth="1"/>
    <col min="4" max="4" width="3.421875" style="6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9" t="s">
        <v>36</v>
      </c>
      <c r="D1" s="9" t="s">
        <v>37</v>
      </c>
    </row>
    <row r="2" spans="1:5" ht="15" customHeight="1">
      <c r="A2" s="2" t="s">
        <v>6</v>
      </c>
      <c r="B2" s="3">
        <f>'A.N'!AK31</f>
        <v>59</v>
      </c>
      <c r="C2" s="10" t="str">
        <f>'A.N'!A3</f>
        <v>Dybala</v>
      </c>
      <c r="D2" s="7">
        <f>'A.N'!AK3</f>
        <v>16</v>
      </c>
      <c r="E2" s="8"/>
    </row>
    <row r="3" spans="1:5" ht="15" customHeight="1">
      <c r="A3" s="2" t="s">
        <v>7</v>
      </c>
      <c r="B3" s="3">
        <f>'A.T'!AK31</f>
        <v>55</v>
      </c>
      <c r="C3" s="10" t="str">
        <f>'A.T'!A3</f>
        <v>Immobile</v>
      </c>
      <c r="D3" s="7">
        <f>'A.T'!AK3</f>
        <v>23</v>
      </c>
      <c r="E3" s="8"/>
    </row>
    <row r="4" spans="1:5" ht="15" customHeight="1">
      <c r="A4" s="2" t="s">
        <v>24</v>
      </c>
      <c r="B4" s="3">
        <f>GIA!AK31</f>
        <v>51</v>
      </c>
      <c r="C4" s="10" t="str">
        <f>GIA!A3</f>
        <v>Dzeko</v>
      </c>
      <c r="D4" s="7">
        <f>GIA!AK3</f>
        <v>12</v>
      </c>
      <c r="E4" s="8"/>
    </row>
    <row r="5" spans="1:5" ht="15" customHeight="1">
      <c r="A5" s="2" t="s">
        <v>23</v>
      </c>
      <c r="B5" s="3">
        <f>'F.M'!AK31</f>
        <v>49</v>
      </c>
      <c r="C5" s="10" t="str">
        <f>'F.M'!A3</f>
        <v>Mertens</v>
      </c>
      <c r="D5" s="7">
        <f>'F.M'!AK3</f>
        <v>12</v>
      </c>
      <c r="E5" s="8"/>
    </row>
    <row r="6" spans="1:5" ht="15" customHeight="1">
      <c r="A6" s="2" t="s">
        <v>3</v>
      </c>
      <c r="B6" s="3">
        <f>LUC!AK31</f>
        <v>48</v>
      </c>
      <c r="C6" s="10" t="str">
        <f>LUC!A3</f>
        <v>Icardi</v>
      </c>
      <c r="D6" s="7">
        <f>LUC!AK3</f>
        <v>20</v>
      </c>
      <c r="E6" s="8"/>
    </row>
    <row r="7" spans="1:5" ht="15" customHeight="1">
      <c r="A7" s="2" t="s">
        <v>22</v>
      </c>
      <c r="B7" s="3">
        <f>MAS!AK31</f>
        <v>39</v>
      </c>
      <c r="C7" s="10" t="str">
        <f>MAS!A3</f>
        <v>Pavoletti</v>
      </c>
      <c r="D7" s="7">
        <f>MAS!AK3</f>
        <v>9</v>
      </c>
      <c r="E7" s="8"/>
    </row>
    <row r="8" spans="1:5" ht="15" customHeight="1">
      <c r="A8" s="2" t="s">
        <v>25</v>
      </c>
      <c r="B8" s="3">
        <f>FAB!AK32</f>
        <v>37</v>
      </c>
      <c r="C8" s="10" t="str">
        <f>FAB!A3</f>
        <v>Milinkovic-Savic</v>
      </c>
      <c r="D8" s="7">
        <f>FAB!AK3</f>
        <v>8</v>
      </c>
      <c r="E8" s="8"/>
    </row>
    <row r="9" spans="1:5" ht="15" customHeight="1">
      <c r="A9" s="2" t="s">
        <v>20</v>
      </c>
      <c r="B9" s="3">
        <f>'F.B'!AK31</f>
        <v>33</v>
      </c>
      <c r="C9" s="10" t="str">
        <f>'F.B'!A3</f>
        <v>Belotti</v>
      </c>
      <c r="D9" s="7">
        <f>'F.B'!AK3</f>
        <v>8</v>
      </c>
      <c r="E9" s="8"/>
    </row>
    <row r="10" spans="1:5" ht="15" customHeight="1">
      <c r="A10" s="2" t="s">
        <v>12</v>
      </c>
      <c r="B10" s="3">
        <f>CLA!AK31</f>
        <v>33</v>
      </c>
      <c r="C10" s="10" t="str">
        <f>CLA!A3</f>
        <v>Zapata D.</v>
      </c>
      <c r="D10" s="7">
        <f>CLA!AK3</f>
        <v>9</v>
      </c>
      <c r="E10" s="8"/>
    </row>
    <row r="11" spans="1:5" ht="15" customHeight="1">
      <c r="A11" s="2" t="s">
        <v>19</v>
      </c>
      <c r="B11" s="3">
        <f>FAM!AK31</f>
        <v>31</v>
      </c>
      <c r="C11" s="10" t="str">
        <f>FAM!A3</f>
        <v>Higuain</v>
      </c>
      <c r="D11" s="7">
        <f>FAM!AK3</f>
        <v>8</v>
      </c>
      <c r="E11" s="8"/>
    </row>
    <row r="12" ht="15" customHeight="1">
      <c r="A12" s="2"/>
    </row>
    <row r="13" spans="1:2" ht="15" customHeight="1">
      <c r="A13" s="2"/>
      <c r="B13" s="3">
        <f>SUM(B2:B11)</f>
        <v>435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6.7109375" style="1" bestFit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55</v>
      </c>
      <c r="B3" s="15" t="s">
        <v>15</v>
      </c>
      <c r="C3" s="1">
        <v>3</v>
      </c>
      <c r="E3" s="1">
        <v>2</v>
      </c>
      <c r="H3" s="1"/>
      <c r="I3" s="1">
        <v>1</v>
      </c>
      <c r="J3" s="1"/>
      <c r="L3" s="1">
        <v>1</v>
      </c>
      <c r="R3" s="1">
        <v>2</v>
      </c>
      <c r="U3" s="1"/>
      <c r="V3" s="1"/>
      <c r="W3" s="1"/>
      <c r="X3" s="1">
        <v>1</v>
      </c>
      <c r="Y3" s="1">
        <v>2</v>
      </c>
      <c r="Z3" s="1"/>
      <c r="AA3" s="1">
        <v>1</v>
      </c>
      <c r="AB3" s="1">
        <v>3</v>
      </c>
      <c r="AE3" s="1"/>
      <c r="AF3" s="1"/>
      <c r="AG3" s="1"/>
      <c r="AH3" s="1"/>
      <c r="AI3" s="1"/>
      <c r="AK3" s="3">
        <f>SUM(C3:AI3)</f>
        <v>16</v>
      </c>
    </row>
    <row r="4" spans="1:37" ht="18" customHeight="1">
      <c r="A4" s="2" t="s">
        <v>56</v>
      </c>
      <c r="B4" s="15" t="s">
        <v>15</v>
      </c>
      <c r="C4" s="1">
        <v>1</v>
      </c>
      <c r="H4" s="1">
        <v>1</v>
      </c>
      <c r="I4" s="1">
        <v>1</v>
      </c>
      <c r="J4" s="1"/>
      <c r="K4" s="1">
        <v>1</v>
      </c>
      <c r="O4" s="1">
        <v>2</v>
      </c>
      <c r="Q4" s="1">
        <v>1</v>
      </c>
      <c r="R4" s="1">
        <v>2</v>
      </c>
      <c r="T4" s="1">
        <v>3</v>
      </c>
      <c r="U4" s="1">
        <v>1</v>
      </c>
      <c r="V4" s="1"/>
      <c r="W4" s="1"/>
      <c r="Z4" s="1"/>
      <c r="AA4" s="1">
        <v>1</v>
      </c>
      <c r="AB4" s="1"/>
      <c r="AE4" s="1"/>
      <c r="AF4" s="1"/>
      <c r="AG4" s="1"/>
      <c r="AH4" s="1"/>
      <c r="AI4" s="1"/>
      <c r="AK4" s="3">
        <f>SUM(C4:AI4)</f>
        <v>14</v>
      </c>
    </row>
    <row r="5" spans="1:37" ht="18" customHeight="1">
      <c r="A5" s="2" t="s">
        <v>58</v>
      </c>
      <c r="B5" s="15" t="s">
        <v>15</v>
      </c>
      <c r="D5" s="1">
        <v>1</v>
      </c>
      <c r="F5" s="1">
        <v>1</v>
      </c>
      <c r="H5" s="1"/>
      <c r="I5" s="1"/>
      <c r="J5" s="1"/>
      <c r="M5" s="1">
        <v>1</v>
      </c>
      <c r="U5" s="1">
        <v>1</v>
      </c>
      <c r="V5" s="1"/>
      <c r="W5" s="1"/>
      <c r="Z5" s="1"/>
      <c r="AA5" s="1">
        <v>1</v>
      </c>
      <c r="AB5" s="1"/>
      <c r="AE5" s="1"/>
      <c r="AF5" s="1"/>
      <c r="AG5" s="1"/>
      <c r="AH5" s="1"/>
      <c r="AI5" s="1"/>
      <c r="AK5" s="3">
        <f>SUM(C5:AI5)</f>
        <v>5</v>
      </c>
    </row>
    <row r="6" spans="1:37" ht="18" customHeight="1">
      <c r="A6" s="2" t="s">
        <v>116</v>
      </c>
      <c r="B6" s="15" t="s">
        <v>15</v>
      </c>
      <c r="H6" s="1"/>
      <c r="I6" s="1"/>
      <c r="J6" s="1"/>
      <c r="N6" s="1">
        <v>1</v>
      </c>
      <c r="O6" s="1">
        <v>2</v>
      </c>
      <c r="U6" s="1"/>
      <c r="V6" s="1">
        <v>1</v>
      </c>
      <c r="W6" s="1"/>
      <c r="Z6" s="1"/>
      <c r="AA6" s="1"/>
      <c r="AB6" s="1"/>
      <c r="AE6" s="1"/>
      <c r="AF6" s="1"/>
      <c r="AG6" s="1"/>
      <c r="AH6" s="1"/>
      <c r="AI6" s="1"/>
      <c r="AK6" s="3">
        <f>SUM(C6:AI6)</f>
        <v>4</v>
      </c>
    </row>
    <row r="7" spans="1:37" ht="18" customHeight="1">
      <c r="A7" s="2" t="s">
        <v>59</v>
      </c>
      <c r="B7" s="15" t="s">
        <v>15</v>
      </c>
      <c r="D7" s="1">
        <v>1</v>
      </c>
      <c r="F7" s="1">
        <v>1</v>
      </c>
      <c r="H7" s="1"/>
      <c r="I7" s="1"/>
      <c r="J7" s="1"/>
      <c r="P7" s="1">
        <v>1</v>
      </c>
      <c r="S7" s="1">
        <v>1</v>
      </c>
      <c r="U7" s="1"/>
      <c r="V7" s="1"/>
      <c r="W7" s="1"/>
      <c r="Z7" s="1"/>
      <c r="AA7" s="1"/>
      <c r="AB7" s="1"/>
      <c r="AE7" s="1"/>
      <c r="AF7" s="1"/>
      <c r="AG7" s="1"/>
      <c r="AH7" s="1"/>
      <c r="AI7" s="1"/>
      <c r="AK7" s="3">
        <f aca="true" t="shared" si="0" ref="AK7:AK14">SUM(C7:AI7)</f>
        <v>4</v>
      </c>
    </row>
    <row r="8" spans="1:37" ht="18" customHeight="1">
      <c r="A8" s="2" t="s">
        <v>124</v>
      </c>
      <c r="B8" s="15" t="s">
        <v>15</v>
      </c>
      <c r="H8" s="1"/>
      <c r="I8" s="1"/>
      <c r="J8" s="1"/>
      <c r="O8" s="1">
        <v>1</v>
      </c>
      <c r="Q8" s="1">
        <v>1</v>
      </c>
      <c r="U8" s="1"/>
      <c r="V8" s="1"/>
      <c r="W8" s="1"/>
      <c r="Z8" s="1">
        <v>1</v>
      </c>
      <c r="AA8" s="1"/>
      <c r="AB8" s="1"/>
      <c r="AC8" s="1">
        <v>1</v>
      </c>
      <c r="AE8" s="1"/>
      <c r="AF8" s="1"/>
      <c r="AG8" s="1"/>
      <c r="AH8" s="1"/>
      <c r="AI8" s="1"/>
      <c r="AK8" s="3">
        <f t="shared" si="0"/>
        <v>4</v>
      </c>
    </row>
    <row r="9" spans="1:37" ht="18" customHeight="1">
      <c r="A9" s="2" t="s">
        <v>94</v>
      </c>
      <c r="B9" s="15" t="s">
        <v>15</v>
      </c>
      <c r="H9" s="1">
        <v>1</v>
      </c>
      <c r="I9" s="1"/>
      <c r="J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102</v>
      </c>
      <c r="B10" s="15" t="s">
        <v>15</v>
      </c>
      <c r="H10" s="1"/>
      <c r="I10" s="1">
        <v>1</v>
      </c>
      <c r="J10" s="1"/>
      <c r="K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2</v>
      </c>
    </row>
    <row r="11" spans="1:37" ht="18" customHeight="1">
      <c r="A11" s="2" t="s">
        <v>86</v>
      </c>
      <c r="B11" s="15" t="s">
        <v>15</v>
      </c>
      <c r="F11" s="1">
        <v>1</v>
      </c>
      <c r="H11" s="1"/>
      <c r="I11" s="1"/>
      <c r="J11" s="1"/>
      <c r="U11" s="1"/>
      <c r="V11" s="1"/>
      <c r="W11" s="1"/>
      <c r="Z11" s="1">
        <v>1</v>
      </c>
      <c r="AA11" s="1"/>
      <c r="AB11" s="1"/>
      <c r="AE11" s="1"/>
      <c r="AF11" s="1"/>
      <c r="AG11" s="1"/>
      <c r="AH11" s="1"/>
      <c r="AI11" s="1"/>
      <c r="AK11" s="3">
        <f t="shared" si="0"/>
        <v>2</v>
      </c>
    </row>
    <row r="12" spans="1:37" ht="18" customHeight="1">
      <c r="A12" s="2" t="s">
        <v>93</v>
      </c>
      <c r="B12" s="15" t="s">
        <v>15</v>
      </c>
      <c r="H12" s="1">
        <v>1</v>
      </c>
      <c r="I12" s="1"/>
      <c r="J12" s="1">
        <v>1</v>
      </c>
      <c r="U12" s="1"/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2</v>
      </c>
    </row>
    <row r="13" spans="1:37" ht="18" customHeight="1">
      <c r="A13" s="2" t="s">
        <v>85</v>
      </c>
      <c r="B13" s="15" t="s">
        <v>15</v>
      </c>
      <c r="F13" s="1">
        <v>1</v>
      </c>
      <c r="H13" s="1"/>
      <c r="I13" s="1"/>
      <c r="J13" s="1"/>
      <c r="U13" s="1">
        <v>1</v>
      </c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2</v>
      </c>
    </row>
    <row r="14" spans="1:37" ht="18" customHeight="1">
      <c r="A14" s="2" t="s">
        <v>131</v>
      </c>
      <c r="B14" s="15" t="s">
        <v>15</v>
      </c>
      <c r="H14" s="1"/>
      <c r="I14" s="1"/>
      <c r="J14" s="1"/>
      <c r="Q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0"/>
        <v>1</v>
      </c>
    </row>
    <row r="15" spans="1:37" ht="18" customHeight="1">
      <c r="A15" s="2" t="s">
        <v>153</v>
      </c>
      <c r="B15" s="15" t="s">
        <v>15</v>
      </c>
      <c r="H15" s="1"/>
      <c r="I15" s="1"/>
      <c r="J15" s="1"/>
      <c r="U15" s="1"/>
      <c r="V15" s="1"/>
      <c r="W15" s="1"/>
      <c r="X15" s="1">
        <v>1</v>
      </c>
      <c r="Z15" s="1"/>
      <c r="AA15" s="1"/>
      <c r="AB15" s="1"/>
      <c r="AE15" s="1"/>
      <c r="AF15" s="1"/>
      <c r="AG15" s="1"/>
      <c r="AH15" s="1"/>
      <c r="AI15" s="1"/>
      <c r="AK15" s="3">
        <f aca="true" t="shared" si="1" ref="AK15:AK20">SUM(C15:AI15)</f>
        <v>1</v>
      </c>
    </row>
    <row r="16" spans="1:37" ht="18" customHeight="1">
      <c r="A16" s="2"/>
      <c r="B16" s="15" t="s">
        <v>15</v>
      </c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5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</row>
    <row r="22" spans="1:35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SUM(AH3:AH20)</f>
        <v>0</v>
      </c>
      <c r="AI22" s="1"/>
    </row>
    <row r="23" spans="1:35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4</v>
      </c>
      <c r="D31" s="1">
        <f aca="true" t="shared" si="2" ref="D31:AF31">SUM(D3:D30)</f>
        <v>2</v>
      </c>
      <c r="E31" s="1">
        <f t="shared" si="2"/>
        <v>2</v>
      </c>
      <c r="F31" s="1">
        <f t="shared" si="2"/>
        <v>4</v>
      </c>
      <c r="G31" s="1">
        <f t="shared" si="2"/>
        <v>0</v>
      </c>
      <c r="H31" s="1">
        <f t="shared" si="2"/>
        <v>3</v>
      </c>
      <c r="I31" s="1">
        <f t="shared" si="2"/>
        <v>3</v>
      </c>
      <c r="J31" s="1">
        <f t="shared" si="2"/>
        <v>2</v>
      </c>
      <c r="K31" s="1">
        <f t="shared" si="2"/>
        <v>2</v>
      </c>
      <c r="L31" s="1">
        <f t="shared" si="2"/>
        <v>1</v>
      </c>
      <c r="M31" s="1">
        <f t="shared" si="2"/>
        <v>1</v>
      </c>
      <c r="N31" s="1">
        <f t="shared" si="2"/>
        <v>1</v>
      </c>
      <c r="O31" s="1">
        <f t="shared" si="2"/>
        <v>5</v>
      </c>
      <c r="P31" s="1">
        <f t="shared" si="2"/>
        <v>1</v>
      </c>
      <c r="Q31" s="1">
        <f t="shared" si="2"/>
        <v>3</v>
      </c>
      <c r="R31" s="1">
        <f t="shared" si="2"/>
        <v>4</v>
      </c>
      <c r="S31" s="1">
        <f t="shared" si="2"/>
        <v>1</v>
      </c>
      <c r="T31" s="1">
        <f t="shared" si="2"/>
        <v>3</v>
      </c>
      <c r="U31" s="1">
        <f t="shared" si="2"/>
        <v>3</v>
      </c>
      <c r="V31" s="1">
        <f t="shared" si="2"/>
        <v>1</v>
      </c>
      <c r="W31" s="1">
        <f t="shared" si="2"/>
        <v>0</v>
      </c>
      <c r="X31" s="1">
        <f t="shared" si="2"/>
        <v>2</v>
      </c>
      <c r="Y31" s="1">
        <f t="shared" si="2"/>
        <v>2</v>
      </c>
      <c r="Z31" s="1">
        <f t="shared" si="2"/>
        <v>2</v>
      </c>
      <c r="AA31" s="1">
        <f t="shared" si="2"/>
        <v>3</v>
      </c>
      <c r="AB31" s="1">
        <f t="shared" si="2"/>
        <v>3</v>
      </c>
      <c r="AC31" s="1">
        <f t="shared" si="2"/>
        <v>1</v>
      </c>
      <c r="AD31" s="1">
        <f t="shared" si="2"/>
        <v>0</v>
      </c>
      <c r="AE31" s="1">
        <f t="shared" si="2"/>
        <v>0</v>
      </c>
      <c r="AF31" s="1">
        <f t="shared" si="2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59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C2" sqref="AC2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53</v>
      </c>
      <c r="B3" s="15" t="s">
        <v>18</v>
      </c>
      <c r="C3" s="1">
        <v>2</v>
      </c>
      <c r="E3" s="1">
        <v>2</v>
      </c>
      <c r="F3" s="1">
        <v>1</v>
      </c>
      <c r="G3" s="1">
        <v>2</v>
      </c>
      <c r="H3" s="1">
        <v>2</v>
      </c>
      <c r="I3" s="1"/>
      <c r="J3" s="1">
        <v>1</v>
      </c>
      <c r="L3" s="1">
        <v>1</v>
      </c>
      <c r="Q3" s="1">
        <v>1</v>
      </c>
      <c r="S3" s="1">
        <v>4</v>
      </c>
      <c r="U3" s="1"/>
      <c r="V3" s="1">
        <v>2</v>
      </c>
      <c r="W3" s="1">
        <v>1</v>
      </c>
      <c r="Y3" s="1">
        <v>1</v>
      </c>
      <c r="Z3" s="1"/>
      <c r="AA3" s="1">
        <v>2</v>
      </c>
      <c r="AB3" s="1">
        <v>1</v>
      </c>
      <c r="AE3" s="1"/>
      <c r="AF3" s="1"/>
      <c r="AG3" s="1"/>
      <c r="AH3" s="1"/>
      <c r="AI3" s="1"/>
      <c r="AK3" s="3">
        <f aca="true" t="shared" si="0" ref="AK3:AK15">SUM(C3:AI3)</f>
        <v>23</v>
      </c>
    </row>
    <row r="4" spans="1:37" ht="18" customHeight="1">
      <c r="A4" s="2" t="s">
        <v>84</v>
      </c>
      <c r="B4" s="15" t="s">
        <v>18</v>
      </c>
      <c r="F4" s="1">
        <v>1</v>
      </c>
      <c r="H4" s="1"/>
      <c r="I4" s="1"/>
      <c r="J4" s="1">
        <v>1</v>
      </c>
      <c r="K4" s="1">
        <v>1</v>
      </c>
      <c r="Q4" s="1">
        <v>2</v>
      </c>
      <c r="S4" s="1">
        <v>1</v>
      </c>
      <c r="U4" s="1"/>
      <c r="V4" s="1"/>
      <c r="W4" s="1"/>
      <c r="X4" s="1">
        <v>1</v>
      </c>
      <c r="Z4" s="1"/>
      <c r="AA4" s="1">
        <v>1</v>
      </c>
      <c r="AB4" s="1"/>
      <c r="AE4" s="1"/>
      <c r="AF4" s="1"/>
      <c r="AG4" s="1"/>
      <c r="AH4" s="1"/>
      <c r="AI4" s="1"/>
      <c r="AK4" s="3">
        <f>SUM(C4:AI4)</f>
        <v>8</v>
      </c>
    </row>
    <row r="5" spans="1:37" ht="18" customHeight="1">
      <c r="A5" s="2" t="s">
        <v>71</v>
      </c>
      <c r="B5" s="15" t="s">
        <v>18</v>
      </c>
      <c r="E5" s="1">
        <v>1</v>
      </c>
      <c r="H5" s="1">
        <v>2</v>
      </c>
      <c r="I5" s="1"/>
      <c r="J5" s="1"/>
      <c r="M5" s="1">
        <v>2</v>
      </c>
      <c r="Q5" s="1">
        <v>1</v>
      </c>
      <c r="U5" s="1"/>
      <c r="V5" s="1">
        <v>1</v>
      </c>
      <c r="W5" s="1"/>
      <c r="Z5" s="1">
        <v>1</v>
      </c>
      <c r="AA5" s="1"/>
      <c r="AB5" s="1"/>
      <c r="AE5" s="1"/>
      <c r="AF5" s="1"/>
      <c r="AG5" s="1"/>
      <c r="AH5" s="1"/>
      <c r="AI5" s="1"/>
      <c r="AK5" s="3">
        <f>SUM(C5:AI5)</f>
        <v>8</v>
      </c>
    </row>
    <row r="6" spans="1:37" ht="18" customHeight="1">
      <c r="A6" s="2" t="s">
        <v>120</v>
      </c>
      <c r="B6" s="15" t="s">
        <v>18</v>
      </c>
      <c r="H6" s="1"/>
      <c r="I6" s="1"/>
      <c r="J6" s="1"/>
      <c r="N6" s="1">
        <v>1</v>
      </c>
      <c r="T6" s="1">
        <v>1</v>
      </c>
      <c r="U6" s="1"/>
      <c r="V6" s="1"/>
      <c r="W6" s="1">
        <v>1</v>
      </c>
      <c r="Z6" s="1"/>
      <c r="AA6" s="1"/>
      <c r="AB6" s="1"/>
      <c r="AE6" s="1"/>
      <c r="AF6" s="1"/>
      <c r="AG6" s="1"/>
      <c r="AH6" s="1"/>
      <c r="AI6" s="1"/>
      <c r="AK6" s="3">
        <f t="shared" si="0"/>
        <v>3</v>
      </c>
    </row>
    <row r="7" spans="1:37" ht="18" customHeight="1">
      <c r="A7" s="2" t="s">
        <v>54</v>
      </c>
      <c r="B7" s="15" t="s">
        <v>18</v>
      </c>
      <c r="C7" s="1">
        <v>1</v>
      </c>
      <c r="H7" s="1"/>
      <c r="I7" s="1"/>
      <c r="J7" s="1"/>
      <c r="L7" s="1">
        <v>1</v>
      </c>
      <c r="U7" s="1"/>
      <c r="V7" s="1"/>
      <c r="W7" s="1"/>
      <c r="Z7" s="1"/>
      <c r="AA7" s="1"/>
      <c r="AB7" s="1"/>
      <c r="AE7" s="1"/>
      <c r="AF7" s="1"/>
      <c r="AG7" s="1"/>
      <c r="AH7" s="1"/>
      <c r="AI7" s="1"/>
      <c r="AK7" s="3">
        <f t="shared" si="0"/>
        <v>2</v>
      </c>
    </row>
    <row r="8" spans="1:37" ht="18" customHeight="1">
      <c r="A8" s="2" t="s">
        <v>107</v>
      </c>
      <c r="B8" s="15" t="s">
        <v>18</v>
      </c>
      <c r="H8" s="1"/>
      <c r="I8" s="1"/>
      <c r="J8" s="1">
        <v>1</v>
      </c>
      <c r="Q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I8" s="1"/>
      <c r="AK8" s="3">
        <f t="shared" si="0"/>
        <v>2</v>
      </c>
    </row>
    <row r="9" spans="1:37" ht="18" customHeight="1">
      <c r="A9" s="2" t="s">
        <v>70</v>
      </c>
      <c r="B9" s="15" t="s">
        <v>18</v>
      </c>
      <c r="E9" s="1">
        <v>1</v>
      </c>
      <c r="H9" s="1"/>
      <c r="I9" s="1">
        <v>1</v>
      </c>
      <c r="J9" s="1"/>
      <c r="U9" s="1"/>
      <c r="V9" s="1"/>
      <c r="W9" s="1"/>
      <c r="Z9" s="1"/>
      <c r="AA9" s="1"/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103</v>
      </c>
      <c r="B10" s="15" t="s">
        <v>18</v>
      </c>
      <c r="H10" s="1"/>
      <c r="I10" s="1">
        <v>1</v>
      </c>
      <c r="J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2</v>
      </c>
    </row>
    <row r="11" spans="1:37" ht="18" customHeight="1">
      <c r="A11" s="2" t="s">
        <v>127</v>
      </c>
      <c r="B11" s="15" t="s">
        <v>18</v>
      </c>
      <c r="H11" s="1"/>
      <c r="I11" s="1"/>
      <c r="J11" s="1"/>
      <c r="O11" s="1">
        <v>1</v>
      </c>
      <c r="U11" s="1"/>
      <c r="V11" s="1"/>
      <c r="W11" s="1"/>
      <c r="Z11" s="1"/>
      <c r="AA11" s="1">
        <v>1</v>
      </c>
      <c r="AB11" s="1"/>
      <c r="AE11" s="1"/>
      <c r="AF11" s="1"/>
      <c r="AG11" s="1"/>
      <c r="AH11" s="1"/>
      <c r="AI11" s="1"/>
      <c r="AK11" s="3">
        <f t="shared" si="0"/>
        <v>2</v>
      </c>
    </row>
    <row r="12" spans="1:37" ht="18" customHeight="1">
      <c r="A12" s="2" t="s">
        <v>110</v>
      </c>
      <c r="B12" s="15" t="s">
        <v>18</v>
      </c>
      <c r="H12" s="1"/>
      <c r="I12" s="1"/>
      <c r="J12" s="1">
        <v>1</v>
      </c>
      <c r="U12" s="1"/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134</v>
      </c>
      <c r="B13" s="15" t="s">
        <v>18</v>
      </c>
      <c r="H13" s="1"/>
      <c r="I13" s="1"/>
      <c r="J13" s="1"/>
      <c r="S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 t="s">
        <v>83</v>
      </c>
      <c r="B14" s="15" t="s">
        <v>18</v>
      </c>
      <c r="F14" s="1">
        <v>1</v>
      </c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0"/>
        <v>1</v>
      </c>
    </row>
    <row r="15" spans="1:37" ht="18" customHeight="1">
      <c r="A15" s="2"/>
      <c r="B15" s="15" t="s">
        <v>18</v>
      </c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t="shared" si="0"/>
        <v>0</v>
      </c>
    </row>
    <row r="16" spans="1:37" ht="18" customHeight="1">
      <c r="A16" s="2"/>
      <c r="B16" s="15" t="s">
        <v>18</v>
      </c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>SUM(C16:AH16)</f>
        <v>0</v>
      </c>
    </row>
    <row r="17" spans="1:37" ht="18" customHeight="1">
      <c r="A17" s="2"/>
      <c r="B17" s="15" t="s">
        <v>18</v>
      </c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>SUM(C17:AH17)</f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>SUM(C18:AH18)</f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>SUM(C19:AH19)</f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>SUM(C20:AH20)</f>
        <v>0</v>
      </c>
    </row>
    <row r="21" spans="1:35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</row>
    <row r="22" spans="1:35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SUM(AH3:AH20)</f>
        <v>0</v>
      </c>
      <c r="AI22" s="1"/>
    </row>
    <row r="23" spans="1:35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3</v>
      </c>
      <c r="D31" s="1">
        <f aca="true" t="shared" si="1" ref="D31:AF31">SUM(D3:D30)</f>
        <v>0</v>
      </c>
      <c r="E31" s="1">
        <f t="shared" si="1"/>
        <v>4</v>
      </c>
      <c r="F31" s="1">
        <f t="shared" si="1"/>
        <v>3</v>
      </c>
      <c r="G31" s="1">
        <f t="shared" si="1"/>
        <v>2</v>
      </c>
      <c r="H31" s="1">
        <f t="shared" si="1"/>
        <v>4</v>
      </c>
      <c r="I31" s="1">
        <f t="shared" si="1"/>
        <v>2</v>
      </c>
      <c r="J31" s="1">
        <f t="shared" si="1"/>
        <v>5</v>
      </c>
      <c r="K31" s="1">
        <f t="shared" si="1"/>
        <v>1</v>
      </c>
      <c r="L31" s="1">
        <f t="shared" si="1"/>
        <v>2</v>
      </c>
      <c r="M31" s="1">
        <f t="shared" si="1"/>
        <v>2</v>
      </c>
      <c r="N31" s="1">
        <f t="shared" si="1"/>
        <v>1</v>
      </c>
      <c r="O31" s="1">
        <f t="shared" si="1"/>
        <v>1</v>
      </c>
      <c r="P31" s="1">
        <f t="shared" si="1"/>
        <v>0</v>
      </c>
      <c r="Q31" s="1">
        <f t="shared" si="1"/>
        <v>5</v>
      </c>
      <c r="R31" s="1">
        <f t="shared" si="1"/>
        <v>0</v>
      </c>
      <c r="S31" s="1">
        <f t="shared" si="1"/>
        <v>6</v>
      </c>
      <c r="T31" s="1">
        <f t="shared" si="1"/>
        <v>1</v>
      </c>
      <c r="U31" s="1">
        <f t="shared" si="1"/>
        <v>0</v>
      </c>
      <c r="V31" s="1">
        <f t="shared" si="1"/>
        <v>3</v>
      </c>
      <c r="W31" s="1">
        <f t="shared" si="1"/>
        <v>2</v>
      </c>
      <c r="X31" s="1">
        <f t="shared" si="1"/>
        <v>1</v>
      </c>
      <c r="Y31" s="1">
        <f t="shared" si="1"/>
        <v>1</v>
      </c>
      <c r="Z31" s="1">
        <f t="shared" si="1"/>
        <v>1</v>
      </c>
      <c r="AA31" s="1">
        <f t="shared" si="1"/>
        <v>4</v>
      </c>
      <c r="AB31" s="1">
        <f t="shared" si="1"/>
        <v>1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t="shared" si="1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55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11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41</v>
      </c>
      <c r="B3" s="15" t="s">
        <v>16</v>
      </c>
      <c r="C3" s="1">
        <v>1</v>
      </c>
      <c r="E3" s="1">
        <v>1</v>
      </c>
      <c r="H3" s="1"/>
      <c r="I3" s="1"/>
      <c r="J3" s="1">
        <v>1</v>
      </c>
      <c r="L3" s="1">
        <v>1</v>
      </c>
      <c r="N3" s="1">
        <v>1</v>
      </c>
      <c r="U3" s="1"/>
      <c r="V3" s="1"/>
      <c r="W3" s="1">
        <v>1</v>
      </c>
      <c r="X3" s="1">
        <v>1</v>
      </c>
      <c r="Y3" s="1">
        <v>1</v>
      </c>
      <c r="Z3" s="1"/>
      <c r="AA3" s="1"/>
      <c r="AB3" s="1"/>
      <c r="AD3" s="1">
        <v>1</v>
      </c>
      <c r="AE3" s="1"/>
      <c r="AF3" s="1"/>
      <c r="AG3" s="1"/>
      <c r="AH3" s="1"/>
      <c r="AI3" s="1"/>
      <c r="AK3" s="3">
        <f aca="true" t="shared" si="0" ref="AK3:AK14">SUM(C3:AI3)</f>
        <v>9</v>
      </c>
    </row>
    <row r="4" spans="1:37" ht="18" customHeight="1">
      <c r="A4" s="2" t="s">
        <v>40</v>
      </c>
      <c r="B4" s="15" t="s">
        <v>16</v>
      </c>
      <c r="C4" s="1">
        <v>1</v>
      </c>
      <c r="D4" s="1">
        <v>2</v>
      </c>
      <c r="H4" s="1"/>
      <c r="I4" s="1"/>
      <c r="J4" s="1"/>
      <c r="R4" s="1">
        <v>1</v>
      </c>
      <c r="U4" s="1"/>
      <c r="V4" s="1"/>
      <c r="W4" s="1"/>
      <c r="Z4" s="1">
        <v>1</v>
      </c>
      <c r="AA4" s="1"/>
      <c r="AB4" s="1"/>
      <c r="AD4" s="1">
        <v>1</v>
      </c>
      <c r="AE4" s="1"/>
      <c r="AF4" s="1"/>
      <c r="AG4" s="1"/>
      <c r="AH4" s="1"/>
      <c r="AI4" s="1"/>
      <c r="AK4" s="3">
        <f t="shared" si="0"/>
        <v>6</v>
      </c>
    </row>
    <row r="5" spans="1:37" ht="18" customHeight="1">
      <c r="A5" s="2" t="s">
        <v>96</v>
      </c>
      <c r="B5" s="15" t="s">
        <v>16</v>
      </c>
      <c r="H5" s="1">
        <v>1</v>
      </c>
      <c r="I5" s="1">
        <v>1</v>
      </c>
      <c r="J5" s="1">
        <v>1</v>
      </c>
      <c r="U5" s="1"/>
      <c r="V5" s="1"/>
      <c r="W5" s="1"/>
      <c r="Z5" s="1"/>
      <c r="AA5" s="1"/>
      <c r="AB5" s="1">
        <v>1</v>
      </c>
      <c r="AE5" s="1"/>
      <c r="AF5" s="1"/>
      <c r="AG5" s="1"/>
      <c r="AH5" s="1"/>
      <c r="AI5" s="1"/>
      <c r="AK5" s="3">
        <f t="shared" si="0"/>
        <v>4</v>
      </c>
    </row>
    <row r="6" spans="1:37" ht="18" customHeight="1">
      <c r="A6" s="2" t="s">
        <v>88</v>
      </c>
      <c r="B6" s="15" t="s">
        <v>16</v>
      </c>
      <c r="G6" s="1">
        <v>1</v>
      </c>
      <c r="H6" s="1"/>
      <c r="I6" s="1"/>
      <c r="J6" s="1"/>
      <c r="T6" s="1">
        <v>1</v>
      </c>
      <c r="U6" s="1"/>
      <c r="V6" s="1"/>
      <c r="W6" s="1"/>
      <c r="Z6" s="1"/>
      <c r="AA6" s="1"/>
      <c r="AB6" s="1"/>
      <c r="AE6" s="1"/>
      <c r="AF6" s="1"/>
      <c r="AG6" s="1"/>
      <c r="AH6" s="1"/>
      <c r="AI6" s="1"/>
      <c r="AK6" s="3">
        <f t="shared" si="0"/>
        <v>2</v>
      </c>
    </row>
    <row r="7" spans="1:37" ht="18" customHeight="1">
      <c r="A7" s="2" t="s">
        <v>149</v>
      </c>
      <c r="B7" s="15" t="s">
        <v>16</v>
      </c>
      <c r="H7" s="1"/>
      <c r="I7" s="1"/>
      <c r="J7" s="1"/>
      <c r="U7" s="1"/>
      <c r="V7" s="1"/>
      <c r="W7" s="1"/>
      <c r="Z7" s="1">
        <v>1</v>
      </c>
      <c r="AA7" s="1">
        <v>1</v>
      </c>
      <c r="AB7" s="1"/>
      <c r="AE7" s="1"/>
      <c r="AF7" s="1"/>
      <c r="AG7" s="1"/>
      <c r="AH7" s="1"/>
      <c r="AI7" s="1"/>
      <c r="AK7" s="3">
        <f t="shared" si="0"/>
        <v>2</v>
      </c>
    </row>
    <row r="8" spans="1:37" ht="18" customHeight="1">
      <c r="A8" s="2" t="s">
        <v>111</v>
      </c>
      <c r="B8" s="15" t="s">
        <v>16</v>
      </c>
      <c r="H8" s="1"/>
      <c r="I8" s="1"/>
      <c r="J8" s="1"/>
      <c r="K8" s="1">
        <v>1</v>
      </c>
      <c r="U8" s="1"/>
      <c r="V8" s="1"/>
      <c r="W8" s="1"/>
      <c r="Y8" s="1">
        <v>1</v>
      </c>
      <c r="Z8" s="1"/>
      <c r="AA8" s="1"/>
      <c r="AB8" s="1"/>
      <c r="AE8" s="1"/>
      <c r="AF8" s="1"/>
      <c r="AG8" s="1"/>
      <c r="AH8" s="1"/>
      <c r="AI8" s="1"/>
      <c r="AK8" s="3">
        <f t="shared" si="0"/>
        <v>2</v>
      </c>
    </row>
    <row r="9" spans="1:37" ht="18" customHeight="1">
      <c r="A9" s="2" t="s">
        <v>108</v>
      </c>
      <c r="B9" s="15" t="s">
        <v>16</v>
      </c>
      <c r="H9" s="1"/>
      <c r="I9" s="1"/>
      <c r="J9" s="1">
        <v>1</v>
      </c>
      <c r="K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60</v>
      </c>
      <c r="B10" s="15" t="s">
        <v>16</v>
      </c>
      <c r="D10" s="1">
        <v>1</v>
      </c>
      <c r="H10" s="1"/>
      <c r="I10" s="1"/>
      <c r="J10" s="1"/>
      <c r="U10" s="1"/>
      <c r="V10" s="1">
        <v>1</v>
      </c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2</v>
      </c>
    </row>
    <row r="11" spans="1:37" ht="18" customHeight="1">
      <c r="A11" s="2" t="s">
        <v>126</v>
      </c>
      <c r="B11" s="15" t="s">
        <v>16</v>
      </c>
      <c r="H11" s="1"/>
      <c r="I11" s="1"/>
      <c r="J11" s="1"/>
      <c r="O11" s="1">
        <v>1</v>
      </c>
      <c r="U11" s="1"/>
      <c r="V11" s="1"/>
      <c r="W11" s="1"/>
      <c r="Z11" s="1"/>
      <c r="AA11" s="1"/>
      <c r="AB11" s="1"/>
      <c r="AE11" s="1"/>
      <c r="AF11" s="1"/>
      <c r="AG11" s="1"/>
      <c r="AH11" s="1"/>
      <c r="AI11" s="1"/>
      <c r="AK11" s="3">
        <f t="shared" si="0"/>
        <v>1</v>
      </c>
    </row>
    <row r="12" spans="1:37" ht="18" customHeight="1">
      <c r="A12" s="2" t="s">
        <v>141</v>
      </c>
      <c r="B12" s="15" t="s">
        <v>16</v>
      </c>
      <c r="H12" s="1"/>
      <c r="I12" s="1"/>
      <c r="J12" s="1"/>
      <c r="U12" s="1">
        <v>1</v>
      </c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142</v>
      </c>
      <c r="B13" s="15" t="s">
        <v>16</v>
      </c>
      <c r="H13" s="1"/>
      <c r="I13" s="1"/>
      <c r="J13" s="1"/>
      <c r="U13" s="1">
        <v>1</v>
      </c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 t="s">
        <v>114</v>
      </c>
      <c r="B14" s="15" t="s">
        <v>16</v>
      </c>
      <c r="H14" s="1"/>
      <c r="I14" s="1"/>
      <c r="J14" s="1"/>
      <c r="L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0"/>
        <v>1</v>
      </c>
    </row>
    <row r="15" spans="1:37" ht="18" customHeight="1">
      <c r="A15" s="2"/>
      <c r="B15" s="15" t="s">
        <v>16</v>
      </c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aca="true" t="shared" si="1" ref="AK15:AK23">SUM(C15:AI15)</f>
        <v>0</v>
      </c>
    </row>
    <row r="16" spans="1:37" ht="18" customHeight="1">
      <c r="A16" s="2"/>
      <c r="B16" s="15" t="s">
        <v>16</v>
      </c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2</v>
      </c>
      <c r="D31" s="1">
        <f aca="true" t="shared" si="2" ref="D31:AF31">SUM(D3:D30)</f>
        <v>3</v>
      </c>
      <c r="E31" s="1">
        <f t="shared" si="2"/>
        <v>1</v>
      </c>
      <c r="F31" s="1">
        <f t="shared" si="2"/>
        <v>0</v>
      </c>
      <c r="G31" s="1">
        <f t="shared" si="2"/>
        <v>1</v>
      </c>
      <c r="H31" s="1">
        <f t="shared" si="2"/>
        <v>1</v>
      </c>
      <c r="I31" s="1">
        <f t="shared" si="2"/>
        <v>1</v>
      </c>
      <c r="J31" s="1">
        <f t="shared" si="2"/>
        <v>3</v>
      </c>
      <c r="K31" s="1">
        <f t="shared" si="2"/>
        <v>2</v>
      </c>
      <c r="L31" s="1">
        <f t="shared" si="2"/>
        <v>2</v>
      </c>
      <c r="M31" s="1">
        <f t="shared" si="2"/>
        <v>0</v>
      </c>
      <c r="N31" s="1">
        <f t="shared" si="2"/>
        <v>1</v>
      </c>
      <c r="O31" s="1">
        <f t="shared" si="2"/>
        <v>1</v>
      </c>
      <c r="P31" s="1">
        <f t="shared" si="2"/>
        <v>0</v>
      </c>
      <c r="Q31" s="1">
        <f t="shared" si="2"/>
        <v>0</v>
      </c>
      <c r="R31" s="1">
        <f t="shared" si="2"/>
        <v>1</v>
      </c>
      <c r="S31" s="1">
        <f t="shared" si="2"/>
        <v>0</v>
      </c>
      <c r="T31" s="1">
        <f t="shared" si="2"/>
        <v>1</v>
      </c>
      <c r="U31" s="1">
        <f t="shared" si="2"/>
        <v>2</v>
      </c>
      <c r="V31" s="1">
        <f t="shared" si="2"/>
        <v>1</v>
      </c>
      <c r="W31" s="1">
        <f t="shared" si="2"/>
        <v>1</v>
      </c>
      <c r="X31" s="1">
        <f t="shared" si="2"/>
        <v>1</v>
      </c>
      <c r="Y31" s="1">
        <f t="shared" si="2"/>
        <v>2</v>
      </c>
      <c r="Z31" s="1">
        <f t="shared" si="2"/>
        <v>2</v>
      </c>
      <c r="AA31" s="1">
        <f t="shared" si="2"/>
        <v>1</v>
      </c>
      <c r="AB31" s="1">
        <f t="shared" si="2"/>
        <v>1</v>
      </c>
      <c r="AC31" s="1">
        <f t="shared" si="2"/>
        <v>0</v>
      </c>
      <c r="AD31" s="1">
        <f t="shared" si="2"/>
        <v>2</v>
      </c>
      <c r="AE31" s="1">
        <f t="shared" si="2"/>
        <v>0</v>
      </c>
      <c r="AF31" s="1">
        <f t="shared" si="2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33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2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7.28125" style="1" bestFit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28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99</v>
      </c>
      <c r="B3" s="15" t="s">
        <v>13</v>
      </c>
      <c r="H3" s="1"/>
      <c r="I3" s="1">
        <v>1</v>
      </c>
      <c r="J3" s="1"/>
      <c r="N3" s="1">
        <v>1</v>
      </c>
      <c r="P3" s="1">
        <v>2</v>
      </c>
      <c r="T3" s="1">
        <v>2</v>
      </c>
      <c r="U3" s="1"/>
      <c r="V3" s="1"/>
      <c r="W3" s="1">
        <v>2</v>
      </c>
      <c r="Z3" s="1"/>
      <c r="AA3" s="1"/>
      <c r="AB3" s="1"/>
      <c r="AE3" s="1"/>
      <c r="AF3" s="1"/>
      <c r="AG3" s="1"/>
      <c r="AH3" s="1"/>
      <c r="AI3" s="1"/>
      <c r="AK3" s="3">
        <f>SUM(C3:AI3)</f>
        <v>8</v>
      </c>
    </row>
    <row r="4" spans="1:37" ht="18" customHeight="1">
      <c r="A4" s="2" t="s">
        <v>38</v>
      </c>
      <c r="B4" s="15" t="s">
        <v>13</v>
      </c>
      <c r="C4" s="1">
        <v>1</v>
      </c>
      <c r="E4" s="1">
        <v>1</v>
      </c>
      <c r="G4" s="1">
        <v>1</v>
      </c>
      <c r="H4" s="1"/>
      <c r="I4" s="1"/>
      <c r="J4" s="1"/>
      <c r="L4" s="1">
        <v>1</v>
      </c>
      <c r="Q4" s="1">
        <v>1</v>
      </c>
      <c r="U4" s="1"/>
      <c r="V4" s="1"/>
      <c r="W4" s="1">
        <v>1</v>
      </c>
      <c r="X4" s="1">
        <v>1</v>
      </c>
      <c r="Z4" s="1"/>
      <c r="AA4" s="1"/>
      <c r="AB4" s="1"/>
      <c r="AE4" s="1"/>
      <c r="AF4" s="1"/>
      <c r="AG4" s="1"/>
      <c r="AH4" s="1"/>
      <c r="AI4" s="1"/>
      <c r="AK4" s="3">
        <f>SUM(C4:AI4)</f>
        <v>7</v>
      </c>
    </row>
    <row r="5" spans="1:37" ht="18" customHeight="1">
      <c r="A5" s="2" t="s">
        <v>61</v>
      </c>
      <c r="B5" s="15" t="s">
        <v>13</v>
      </c>
      <c r="D5" s="1">
        <v>1</v>
      </c>
      <c r="F5" s="1">
        <v>1</v>
      </c>
      <c r="H5" s="1"/>
      <c r="I5" s="1"/>
      <c r="J5" s="1"/>
      <c r="P5" s="1">
        <v>1</v>
      </c>
      <c r="U5" s="1"/>
      <c r="V5" s="1"/>
      <c r="W5" s="1"/>
      <c r="Z5" s="1"/>
      <c r="AA5" s="1"/>
      <c r="AB5" s="1"/>
      <c r="AE5" s="1"/>
      <c r="AF5" s="1"/>
      <c r="AG5" s="1"/>
      <c r="AH5" s="1"/>
      <c r="AI5" s="1"/>
      <c r="AK5" s="3">
        <f>SUM(C5:AI5)</f>
        <v>3</v>
      </c>
    </row>
    <row r="6" spans="1:37" ht="18" customHeight="1">
      <c r="A6" s="2" t="s">
        <v>77</v>
      </c>
      <c r="B6" s="15" t="s">
        <v>13</v>
      </c>
      <c r="F6" s="1">
        <v>2</v>
      </c>
      <c r="H6" s="1"/>
      <c r="I6" s="1"/>
      <c r="J6" s="1"/>
      <c r="U6" s="1"/>
      <c r="V6" s="1"/>
      <c r="W6" s="1"/>
      <c r="Z6" s="1"/>
      <c r="AA6" s="1">
        <v>1</v>
      </c>
      <c r="AB6" s="1"/>
      <c r="AE6" s="1"/>
      <c r="AF6" s="1"/>
      <c r="AG6" s="1"/>
      <c r="AH6" s="1"/>
      <c r="AI6" s="1"/>
      <c r="AK6" s="3">
        <f>SUM(C6:AI6)</f>
        <v>3</v>
      </c>
    </row>
    <row r="7" spans="1:37" ht="18" customHeight="1">
      <c r="A7" s="2" t="s">
        <v>129</v>
      </c>
      <c r="B7" s="15" t="s">
        <v>13</v>
      </c>
      <c r="H7" s="1"/>
      <c r="I7" s="1"/>
      <c r="J7" s="1"/>
      <c r="P7" s="1">
        <v>1</v>
      </c>
      <c r="R7" s="1">
        <v>1</v>
      </c>
      <c r="U7" s="1"/>
      <c r="V7" s="1"/>
      <c r="W7" s="1">
        <v>1</v>
      </c>
      <c r="Z7" s="1"/>
      <c r="AA7" s="1"/>
      <c r="AB7" s="1"/>
      <c r="AE7" s="1"/>
      <c r="AF7" s="1"/>
      <c r="AG7" s="1"/>
      <c r="AH7" s="1"/>
      <c r="AI7" s="1"/>
      <c r="AK7" s="3">
        <f>SUM(C7:AI7)</f>
        <v>3</v>
      </c>
    </row>
    <row r="8" spans="1:37" ht="18" customHeight="1">
      <c r="A8" s="2" t="s">
        <v>89</v>
      </c>
      <c r="B8" s="15" t="s">
        <v>13</v>
      </c>
      <c r="G8" s="1">
        <v>1</v>
      </c>
      <c r="H8" s="1"/>
      <c r="I8" s="1">
        <v>1</v>
      </c>
      <c r="J8" s="1"/>
      <c r="K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I8" s="1"/>
      <c r="AK8" s="3">
        <f aca="true" t="shared" si="0" ref="AK8:AK13">SUM(C8:AI8)</f>
        <v>3</v>
      </c>
    </row>
    <row r="9" spans="1:37" ht="18" customHeight="1">
      <c r="A9" s="2" t="s">
        <v>115</v>
      </c>
      <c r="B9" s="15" t="s">
        <v>13</v>
      </c>
      <c r="H9" s="1"/>
      <c r="I9" s="1"/>
      <c r="J9" s="1"/>
      <c r="M9" s="1">
        <v>1</v>
      </c>
      <c r="Q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128</v>
      </c>
      <c r="B10" s="15" t="s">
        <v>13</v>
      </c>
      <c r="H10" s="1"/>
      <c r="I10" s="1"/>
      <c r="J10" s="1"/>
      <c r="P10" s="1">
        <v>1</v>
      </c>
      <c r="U10" s="1">
        <v>1</v>
      </c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2</v>
      </c>
    </row>
    <row r="11" spans="1:37" ht="18" customHeight="1">
      <c r="A11" s="2" t="s">
        <v>148</v>
      </c>
      <c r="B11" s="15" t="s">
        <v>13</v>
      </c>
      <c r="H11" s="1"/>
      <c r="I11" s="1"/>
      <c r="J11" s="1"/>
      <c r="U11" s="1"/>
      <c r="V11" s="1"/>
      <c r="W11" s="1"/>
      <c r="Y11" s="1">
        <v>1</v>
      </c>
      <c r="Z11" s="1"/>
      <c r="AA11" s="1"/>
      <c r="AB11" s="1"/>
      <c r="AE11" s="1"/>
      <c r="AF11" s="1"/>
      <c r="AG11" s="1"/>
      <c r="AH11" s="1"/>
      <c r="AI11" s="1"/>
      <c r="AK11" s="3">
        <f t="shared" si="0"/>
        <v>1</v>
      </c>
    </row>
    <row r="12" spans="1:37" ht="18" customHeight="1">
      <c r="A12" s="2" t="s">
        <v>154</v>
      </c>
      <c r="B12" s="15" t="s">
        <v>13</v>
      </c>
      <c r="H12" s="1"/>
      <c r="I12" s="1"/>
      <c r="J12" s="1"/>
      <c r="U12" s="1"/>
      <c r="V12" s="1"/>
      <c r="W12" s="1"/>
      <c r="Z12" s="1"/>
      <c r="AA12" s="1"/>
      <c r="AB12" s="1"/>
      <c r="AC12" s="1">
        <v>1</v>
      </c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78</v>
      </c>
      <c r="B13" s="15" t="s">
        <v>13</v>
      </c>
      <c r="F13" s="1">
        <v>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 t="s">
        <v>152</v>
      </c>
      <c r="B14" s="15" t="s">
        <v>13</v>
      </c>
      <c r="H14" s="1"/>
      <c r="I14" s="1"/>
      <c r="J14" s="1"/>
      <c r="U14" s="1"/>
      <c r="V14" s="1"/>
      <c r="W14" s="1"/>
      <c r="Z14" s="1"/>
      <c r="AA14" s="1"/>
      <c r="AB14" s="1">
        <v>1</v>
      </c>
      <c r="AE14" s="1"/>
      <c r="AF14" s="1"/>
      <c r="AG14" s="1"/>
      <c r="AH14" s="1"/>
      <c r="AI14" s="1"/>
      <c r="AK14" s="3">
        <v>1</v>
      </c>
    </row>
    <row r="15" spans="1:37" ht="18" customHeight="1">
      <c r="A15" s="2" t="s">
        <v>145</v>
      </c>
      <c r="B15" s="15" t="s">
        <v>13</v>
      </c>
      <c r="H15" s="1"/>
      <c r="I15" s="1"/>
      <c r="J15" s="1"/>
      <c r="U15" s="1"/>
      <c r="V15" s="1"/>
      <c r="W15" s="1">
        <v>1</v>
      </c>
      <c r="Z15" s="1"/>
      <c r="AA15" s="1"/>
      <c r="AB15" s="1"/>
      <c r="AE15" s="1"/>
      <c r="AF15" s="1"/>
      <c r="AG15" s="1"/>
      <c r="AH15" s="1"/>
      <c r="AI15" s="1"/>
      <c r="AK15" s="3">
        <f>SUM(C15:AI15)</f>
        <v>1</v>
      </c>
    </row>
    <row r="16" spans="1:37" ht="18" customHeight="1">
      <c r="A16" s="2" t="s">
        <v>95</v>
      </c>
      <c r="B16" s="15" t="s">
        <v>13</v>
      </c>
      <c r="H16" s="1">
        <v>1</v>
      </c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>SUM(C16:AI16)</f>
        <v>1</v>
      </c>
    </row>
    <row r="17" spans="1:37" ht="18" customHeight="1">
      <c r="A17" s="2"/>
      <c r="B17" s="15" t="s">
        <v>13</v>
      </c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aca="true" t="shared" si="1" ref="AK17:AK23">SUM(C17:AI17)</f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/>
      <c r="AI22" s="1"/>
      <c r="AK22" s="3">
        <f t="shared" si="1"/>
        <v>0</v>
      </c>
    </row>
    <row r="23" spans="1:37" ht="18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>
        <f>SUM(AH3:AH22)</f>
        <v>0</v>
      </c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1:35" ht="15" customHeight="1">
      <c r="A27" s="2"/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8:35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  <c r="AI30" s="1"/>
    </row>
    <row r="31" spans="1:37" ht="15" customHeight="1">
      <c r="A31" s="13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 t="s">
        <v>4</v>
      </c>
      <c r="AI31" s="13"/>
      <c r="AJ31" s="14"/>
      <c r="AK31" s="12" t="s">
        <v>1</v>
      </c>
    </row>
    <row r="32" spans="3:37" ht="17.25">
      <c r="C32" s="1">
        <f>SUM(C3:C31)</f>
        <v>1</v>
      </c>
      <c r="D32" s="1">
        <f aca="true" t="shared" si="2" ref="D32:AF32">SUM(D3:D31)</f>
        <v>1</v>
      </c>
      <c r="E32" s="1">
        <f t="shared" si="2"/>
        <v>1</v>
      </c>
      <c r="F32" s="1">
        <f t="shared" si="2"/>
        <v>4</v>
      </c>
      <c r="G32" s="1">
        <f t="shared" si="2"/>
        <v>2</v>
      </c>
      <c r="H32" s="1">
        <f t="shared" si="2"/>
        <v>1</v>
      </c>
      <c r="I32" s="1">
        <f t="shared" si="2"/>
        <v>2</v>
      </c>
      <c r="J32" s="1">
        <f t="shared" si="2"/>
        <v>0</v>
      </c>
      <c r="K32" s="1">
        <f t="shared" si="2"/>
        <v>1</v>
      </c>
      <c r="L32" s="1">
        <f t="shared" si="2"/>
        <v>1</v>
      </c>
      <c r="M32" s="1">
        <f t="shared" si="2"/>
        <v>1</v>
      </c>
      <c r="N32" s="1">
        <f t="shared" si="2"/>
        <v>1</v>
      </c>
      <c r="O32" s="1">
        <f t="shared" si="2"/>
        <v>0</v>
      </c>
      <c r="P32" s="1">
        <f t="shared" si="2"/>
        <v>5</v>
      </c>
      <c r="Q32" s="1">
        <f t="shared" si="2"/>
        <v>2</v>
      </c>
      <c r="R32" s="1">
        <f t="shared" si="2"/>
        <v>1</v>
      </c>
      <c r="S32" s="1">
        <f t="shared" si="2"/>
        <v>0</v>
      </c>
      <c r="T32" s="1">
        <f t="shared" si="2"/>
        <v>2</v>
      </c>
      <c r="U32" s="1">
        <f t="shared" si="2"/>
        <v>1</v>
      </c>
      <c r="V32" s="1">
        <f t="shared" si="2"/>
        <v>0</v>
      </c>
      <c r="W32" s="1">
        <f t="shared" si="2"/>
        <v>5</v>
      </c>
      <c r="X32" s="1">
        <f t="shared" si="2"/>
        <v>1</v>
      </c>
      <c r="Y32" s="1">
        <f t="shared" si="2"/>
        <v>1</v>
      </c>
      <c r="Z32" s="1">
        <f t="shared" si="2"/>
        <v>0</v>
      </c>
      <c r="AA32" s="1">
        <f t="shared" si="2"/>
        <v>1</v>
      </c>
      <c r="AB32" s="1">
        <f t="shared" si="2"/>
        <v>1</v>
      </c>
      <c r="AC32" s="1">
        <f t="shared" si="2"/>
        <v>1</v>
      </c>
      <c r="AD32" s="1">
        <f t="shared" si="2"/>
        <v>0</v>
      </c>
      <c r="AE32" s="1">
        <f t="shared" si="2"/>
        <v>0</v>
      </c>
      <c r="AF32" s="1">
        <f t="shared" si="2"/>
        <v>0</v>
      </c>
      <c r="AG32" s="1">
        <f>SUM(AG3:AG31)</f>
        <v>0</v>
      </c>
      <c r="AH32" s="1">
        <f>SUM(AH3:AH31)</f>
        <v>0</v>
      </c>
      <c r="AI32" s="1">
        <f>SUM(AI3:AI31)</f>
        <v>0</v>
      </c>
      <c r="AK32" s="3">
        <f>SUM(AK3:AK31)</f>
        <v>37</v>
      </c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  <row r="42" spans="8:35" ht="17.25">
      <c r="H42" s="1"/>
      <c r="I42" s="1"/>
      <c r="J42" s="1"/>
      <c r="U42" s="1"/>
      <c r="V42" s="1"/>
      <c r="W42" s="1"/>
      <c r="Z42" s="1"/>
      <c r="AA42" s="1"/>
      <c r="AB42" s="1"/>
      <c r="AE42" s="1"/>
      <c r="AF42" s="1"/>
      <c r="AG42" s="1"/>
      <c r="AH42" s="1"/>
      <c r="AI42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31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49</v>
      </c>
      <c r="B3" s="15" t="s">
        <v>34</v>
      </c>
      <c r="C3" s="1">
        <v>3</v>
      </c>
      <c r="D3" s="1">
        <v>1</v>
      </c>
      <c r="F3" s="1">
        <v>1</v>
      </c>
      <c r="H3" s="1"/>
      <c r="I3" s="1">
        <v>2</v>
      </c>
      <c r="J3" s="1">
        <v>1</v>
      </c>
      <c r="T3" s="1">
        <v>1</v>
      </c>
      <c r="U3" s="1">
        <v>1</v>
      </c>
      <c r="V3" s="1"/>
      <c r="W3" s="1">
        <v>1</v>
      </c>
      <c r="X3" s="1">
        <v>1</v>
      </c>
      <c r="Z3" s="1"/>
      <c r="AA3" s="1"/>
      <c r="AB3" s="1"/>
      <c r="AE3" s="1"/>
      <c r="AF3" s="1"/>
      <c r="AG3" s="1"/>
      <c r="AH3" s="1"/>
      <c r="AI3" s="1"/>
      <c r="AK3" s="3">
        <f aca="true" t="shared" si="0" ref="AK3:AK14">SUM(C3:AI3)</f>
        <v>12</v>
      </c>
    </row>
    <row r="4" spans="1:37" ht="18" customHeight="1">
      <c r="A4" s="2" t="s">
        <v>50</v>
      </c>
      <c r="B4" s="15" t="s">
        <v>34</v>
      </c>
      <c r="C4" s="1">
        <v>1</v>
      </c>
      <c r="D4" s="1">
        <v>1</v>
      </c>
      <c r="E4" s="1">
        <v>1</v>
      </c>
      <c r="H4" s="1"/>
      <c r="I4" s="1"/>
      <c r="J4" s="1">
        <v>1</v>
      </c>
      <c r="S4" s="1">
        <v>1</v>
      </c>
      <c r="U4" s="1"/>
      <c r="V4" s="1"/>
      <c r="W4" s="1">
        <v>1</v>
      </c>
      <c r="Z4" s="1"/>
      <c r="AA4" s="1">
        <v>1</v>
      </c>
      <c r="AB4" s="1"/>
      <c r="AE4" s="1"/>
      <c r="AF4" s="1"/>
      <c r="AG4" s="1"/>
      <c r="AH4" s="1"/>
      <c r="AI4" s="1"/>
      <c r="AK4" s="3">
        <f>SUM(C4:AI4)</f>
        <v>7</v>
      </c>
    </row>
    <row r="5" spans="1:37" ht="18" customHeight="1">
      <c r="A5" s="2" t="s">
        <v>87</v>
      </c>
      <c r="B5" s="15" t="s">
        <v>34</v>
      </c>
      <c r="F5" s="1">
        <v>1</v>
      </c>
      <c r="G5" s="1">
        <v>1</v>
      </c>
      <c r="H5" s="1"/>
      <c r="I5" s="1"/>
      <c r="J5" s="1"/>
      <c r="K5" s="1">
        <v>1</v>
      </c>
      <c r="M5" s="1">
        <v>1</v>
      </c>
      <c r="Q5" s="1">
        <v>1</v>
      </c>
      <c r="U5" s="1"/>
      <c r="V5" s="1"/>
      <c r="W5" s="1"/>
      <c r="Z5" s="1">
        <v>1</v>
      </c>
      <c r="AA5" s="1"/>
      <c r="AB5" s="1"/>
      <c r="AE5" s="1"/>
      <c r="AF5" s="1">
        <v>1</v>
      </c>
      <c r="AG5" s="1"/>
      <c r="AH5" s="1"/>
      <c r="AI5" s="1"/>
      <c r="AK5" s="3">
        <f>SUM(C5:AI5)</f>
        <v>7</v>
      </c>
    </row>
    <row r="6" spans="1:37" ht="18" customHeight="1">
      <c r="A6" s="2" t="s">
        <v>97</v>
      </c>
      <c r="B6" s="15" t="s">
        <v>34</v>
      </c>
      <c r="H6" s="1">
        <v>3</v>
      </c>
      <c r="I6" s="1"/>
      <c r="J6" s="1"/>
      <c r="U6" s="1"/>
      <c r="V6" s="1"/>
      <c r="W6" s="1"/>
      <c r="Z6" s="1"/>
      <c r="AA6" s="1">
        <v>1</v>
      </c>
      <c r="AB6" s="1"/>
      <c r="AC6" s="1">
        <v>1</v>
      </c>
      <c r="AE6" s="1"/>
      <c r="AF6" s="1"/>
      <c r="AG6" s="1"/>
      <c r="AH6" s="1"/>
      <c r="AI6" s="1"/>
      <c r="AK6" s="3">
        <f>SUM(C6:AI6)</f>
        <v>5</v>
      </c>
    </row>
    <row r="7" spans="1:37" ht="18" customHeight="1">
      <c r="A7" s="2" t="s">
        <v>125</v>
      </c>
      <c r="B7" s="15" t="s">
        <v>34</v>
      </c>
      <c r="H7" s="1"/>
      <c r="I7" s="1"/>
      <c r="J7" s="1"/>
      <c r="O7" s="1">
        <v>1</v>
      </c>
      <c r="P7" s="1">
        <v>1</v>
      </c>
      <c r="S7" s="1">
        <v>1</v>
      </c>
      <c r="T7" s="1">
        <v>1</v>
      </c>
      <c r="U7" s="1"/>
      <c r="V7" s="1"/>
      <c r="W7" s="1"/>
      <c r="Z7" s="1"/>
      <c r="AA7" s="1"/>
      <c r="AB7" s="1">
        <v>1</v>
      </c>
      <c r="AE7" s="1"/>
      <c r="AF7" s="1"/>
      <c r="AG7" s="1"/>
      <c r="AH7" s="1"/>
      <c r="AI7" s="1"/>
      <c r="AK7" s="3">
        <f>SUM(C7:AI7)</f>
        <v>5</v>
      </c>
    </row>
    <row r="8" spans="1:37" ht="18" customHeight="1">
      <c r="A8" s="2" t="s">
        <v>98</v>
      </c>
      <c r="B8" s="15" t="s">
        <v>34</v>
      </c>
      <c r="H8" s="1"/>
      <c r="I8" s="1">
        <v>1</v>
      </c>
      <c r="J8" s="1"/>
      <c r="K8" s="1">
        <v>1</v>
      </c>
      <c r="L8" s="1">
        <v>1</v>
      </c>
      <c r="U8" s="1"/>
      <c r="V8" s="1">
        <v>1</v>
      </c>
      <c r="W8" s="1"/>
      <c r="Z8" s="1"/>
      <c r="AA8" s="1"/>
      <c r="AB8" s="1"/>
      <c r="AE8" s="1"/>
      <c r="AF8" s="1"/>
      <c r="AG8" s="1"/>
      <c r="AH8" s="1"/>
      <c r="AI8" s="1"/>
      <c r="AK8" s="3">
        <f t="shared" si="0"/>
        <v>4</v>
      </c>
    </row>
    <row r="9" spans="1:37" ht="18" customHeight="1">
      <c r="A9" s="2" t="s">
        <v>136</v>
      </c>
      <c r="B9" s="15" t="s">
        <v>34</v>
      </c>
      <c r="H9" s="1"/>
      <c r="I9" s="1"/>
      <c r="J9" s="1"/>
      <c r="S9" s="1">
        <v>1</v>
      </c>
      <c r="U9" s="1"/>
      <c r="V9" s="1"/>
      <c r="W9" s="1"/>
      <c r="Z9" s="1"/>
      <c r="AA9" s="1">
        <v>1</v>
      </c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121</v>
      </c>
      <c r="B10" s="15" t="s">
        <v>34</v>
      </c>
      <c r="H10" s="1"/>
      <c r="I10" s="1"/>
      <c r="J10" s="1"/>
      <c r="N10" s="1">
        <v>2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2</v>
      </c>
    </row>
    <row r="11" spans="1:37" ht="18" customHeight="1">
      <c r="A11" s="2" t="s">
        <v>67</v>
      </c>
      <c r="B11" s="15" t="s">
        <v>34</v>
      </c>
      <c r="D11" s="1">
        <v>1</v>
      </c>
      <c r="H11" s="1"/>
      <c r="I11" s="1"/>
      <c r="J11" s="1"/>
      <c r="M11" s="1">
        <v>1</v>
      </c>
      <c r="U11" s="1"/>
      <c r="V11" s="1"/>
      <c r="W11" s="1"/>
      <c r="Z11" s="1"/>
      <c r="AA11" s="1"/>
      <c r="AB11" s="1"/>
      <c r="AE11" s="1"/>
      <c r="AF11" s="1"/>
      <c r="AG11" s="1"/>
      <c r="AH11" s="1"/>
      <c r="AI11" s="1"/>
      <c r="AK11" s="3">
        <f t="shared" si="0"/>
        <v>2</v>
      </c>
    </row>
    <row r="12" spans="1:37" ht="18" customHeight="1">
      <c r="A12" s="2" t="s">
        <v>144</v>
      </c>
      <c r="B12" s="15" t="s">
        <v>34</v>
      </c>
      <c r="H12" s="1"/>
      <c r="I12" s="1"/>
      <c r="J12" s="1"/>
      <c r="U12" s="1"/>
      <c r="V12" s="1">
        <v>1</v>
      </c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51</v>
      </c>
      <c r="B13" s="15" t="s">
        <v>34</v>
      </c>
      <c r="C13" s="1">
        <v>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 t="s">
        <v>123</v>
      </c>
      <c r="B14" s="15" t="s">
        <v>34</v>
      </c>
      <c r="H14" s="1"/>
      <c r="I14" s="1"/>
      <c r="J14" s="1"/>
      <c r="O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0"/>
        <v>1</v>
      </c>
    </row>
    <row r="15" spans="1:37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aca="true" t="shared" si="1" ref="AK15:AK23">SUM(C15:AI15)</f>
        <v>0</v>
      </c>
    </row>
    <row r="16" spans="1:37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5</v>
      </c>
      <c r="D31" s="1">
        <f aca="true" t="shared" si="2" ref="D31:AF31">SUM(D3:D30)</f>
        <v>3</v>
      </c>
      <c r="E31" s="1">
        <f t="shared" si="2"/>
        <v>1</v>
      </c>
      <c r="F31" s="1">
        <f t="shared" si="2"/>
        <v>2</v>
      </c>
      <c r="G31" s="1">
        <f t="shared" si="2"/>
        <v>1</v>
      </c>
      <c r="H31" s="1">
        <f t="shared" si="2"/>
        <v>3</v>
      </c>
      <c r="I31" s="1">
        <f t="shared" si="2"/>
        <v>3</v>
      </c>
      <c r="J31" s="1">
        <f t="shared" si="2"/>
        <v>2</v>
      </c>
      <c r="K31" s="1">
        <f t="shared" si="2"/>
        <v>2</v>
      </c>
      <c r="L31" s="1">
        <f t="shared" si="2"/>
        <v>1</v>
      </c>
      <c r="M31" s="1">
        <f t="shared" si="2"/>
        <v>2</v>
      </c>
      <c r="N31" s="1">
        <f t="shared" si="2"/>
        <v>2</v>
      </c>
      <c r="O31" s="1">
        <f t="shared" si="2"/>
        <v>2</v>
      </c>
      <c r="P31" s="1">
        <f t="shared" si="2"/>
        <v>1</v>
      </c>
      <c r="Q31" s="1">
        <f t="shared" si="2"/>
        <v>1</v>
      </c>
      <c r="R31" s="1">
        <f t="shared" si="2"/>
        <v>0</v>
      </c>
      <c r="S31" s="1">
        <f t="shared" si="2"/>
        <v>3</v>
      </c>
      <c r="T31" s="1">
        <f t="shared" si="2"/>
        <v>2</v>
      </c>
      <c r="U31" s="1">
        <f t="shared" si="2"/>
        <v>1</v>
      </c>
      <c r="V31" s="1">
        <f t="shared" si="2"/>
        <v>2</v>
      </c>
      <c r="W31" s="1">
        <f t="shared" si="2"/>
        <v>2</v>
      </c>
      <c r="X31" s="1">
        <f t="shared" si="2"/>
        <v>1</v>
      </c>
      <c r="Y31" s="1">
        <f t="shared" si="2"/>
        <v>0</v>
      </c>
      <c r="Z31" s="1">
        <f t="shared" si="2"/>
        <v>1</v>
      </c>
      <c r="AA31" s="1">
        <f t="shared" si="2"/>
        <v>3</v>
      </c>
      <c r="AB31" s="1">
        <f t="shared" si="2"/>
        <v>1</v>
      </c>
      <c r="AC31" s="1">
        <f t="shared" si="2"/>
        <v>1</v>
      </c>
      <c r="AD31" s="1">
        <f t="shared" si="2"/>
        <v>0</v>
      </c>
      <c r="AE31" s="1">
        <f t="shared" si="2"/>
        <v>0</v>
      </c>
      <c r="AF31" s="1">
        <f t="shared" si="2"/>
        <v>1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SUM(AK3:AK29)</f>
        <v>49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26:28" ht="17.25">
      <c r="Z41" s="1"/>
      <c r="AA41" s="1"/>
      <c r="AB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C2" sqref="AC2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29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45</v>
      </c>
      <c r="B3" s="15" t="s">
        <v>21</v>
      </c>
      <c r="C3" s="1">
        <v>1</v>
      </c>
      <c r="D3" s="1">
        <v>1</v>
      </c>
      <c r="H3" s="1"/>
      <c r="I3" s="1"/>
      <c r="J3" s="1"/>
      <c r="P3" s="1">
        <v>1</v>
      </c>
      <c r="U3" s="1">
        <v>1</v>
      </c>
      <c r="V3" s="1"/>
      <c r="W3" s="1"/>
      <c r="X3" s="1">
        <v>3</v>
      </c>
      <c r="Z3" s="1">
        <v>1</v>
      </c>
      <c r="AA3" s="1"/>
      <c r="AB3" s="1"/>
      <c r="AE3" s="1"/>
      <c r="AF3" s="1"/>
      <c r="AG3" s="1"/>
      <c r="AH3" s="1"/>
      <c r="AI3" s="1"/>
      <c r="AK3" s="3">
        <f aca="true" t="shared" si="0" ref="AK3:AK11">SUM(C3:AI3)</f>
        <v>8</v>
      </c>
    </row>
    <row r="4" spans="1:37" ht="18" customHeight="1">
      <c r="A4" s="2" t="s">
        <v>106</v>
      </c>
      <c r="B4" s="15" t="s">
        <v>21</v>
      </c>
      <c r="H4" s="1"/>
      <c r="I4" s="1"/>
      <c r="J4" s="1">
        <v>1</v>
      </c>
      <c r="T4" s="1">
        <v>1</v>
      </c>
      <c r="U4" s="1"/>
      <c r="V4" s="1"/>
      <c r="W4" s="1"/>
      <c r="X4" s="1">
        <v>1</v>
      </c>
      <c r="Y4" s="1">
        <v>1</v>
      </c>
      <c r="Z4" s="1">
        <v>1</v>
      </c>
      <c r="AA4" s="1"/>
      <c r="AB4" s="1"/>
      <c r="AE4" s="1"/>
      <c r="AF4" s="1"/>
      <c r="AG4" s="1"/>
      <c r="AH4" s="1"/>
      <c r="AI4" s="1"/>
      <c r="AK4" s="3">
        <f t="shared" si="0"/>
        <v>5</v>
      </c>
    </row>
    <row r="5" spans="1:37" ht="18" customHeight="1">
      <c r="A5" s="2" t="s">
        <v>46</v>
      </c>
      <c r="B5" s="15" t="s">
        <v>21</v>
      </c>
      <c r="C5" s="1">
        <v>1</v>
      </c>
      <c r="E5" s="1">
        <v>1</v>
      </c>
      <c r="H5" s="1"/>
      <c r="I5" s="1"/>
      <c r="J5" s="1"/>
      <c r="L5" s="1">
        <v>1</v>
      </c>
      <c r="N5" s="1">
        <v>1</v>
      </c>
      <c r="U5" s="1"/>
      <c r="V5" s="1"/>
      <c r="W5" s="1"/>
      <c r="Z5" s="1"/>
      <c r="AA5" s="1">
        <v>1</v>
      </c>
      <c r="AB5" s="1"/>
      <c r="AE5" s="1"/>
      <c r="AF5" s="1"/>
      <c r="AG5" s="1"/>
      <c r="AH5" s="1"/>
      <c r="AI5" s="1"/>
      <c r="AK5" s="3">
        <f t="shared" si="0"/>
        <v>5</v>
      </c>
    </row>
    <row r="6" spans="1:37" ht="18" customHeight="1">
      <c r="A6" s="2" t="s">
        <v>44</v>
      </c>
      <c r="B6" s="15" t="s">
        <v>21</v>
      </c>
      <c r="C6" s="1">
        <v>2</v>
      </c>
      <c r="H6" s="1"/>
      <c r="I6" s="1">
        <v>1</v>
      </c>
      <c r="J6" s="1"/>
      <c r="N6" s="1">
        <v>1</v>
      </c>
      <c r="U6" s="1"/>
      <c r="V6" s="1"/>
      <c r="W6" s="1"/>
      <c r="Z6" s="1"/>
      <c r="AA6" s="1"/>
      <c r="AB6" s="1">
        <v>1</v>
      </c>
      <c r="AE6" s="1"/>
      <c r="AF6" s="1"/>
      <c r="AG6" s="1"/>
      <c r="AH6" s="1"/>
      <c r="AI6" s="1"/>
      <c r="AK6" s="3">
        <f t="shared" si="0"/>
        <v>5</v>
      </c>
    </row>
    <row r="7" spans="1:37" ht="18" customHeight="1">
      <c r="A7" s="2" t="s">
        <v>47</v>
      </c>
      <c r="B7" s="15" t="s">
        <v>21</v>
      </c>
      <c r="C7" s="1">
        <v>1</v>
      </c>
      <c r="G7" s="1">
        <v>1</v>
      </c>
      <c r="H7" s="1"/>
      <c r="I7" s="1"/>
      <c r="J7" s="1"/>
      <c r="L7" s="1">
        <v>1</v>
      </c>
      <c r="N7" s="1">
        <v>1</v>
      </c>
      <c r="U7" s="1"/>
      <c r="V7" s="1"/>
      <c r="W7" s="1"/>
      <c r="Z7" s="1"/>
      <c r="AA7" s="1"/>
      <c r="AB7" s="1"/>
      <c r="AE7" s="1"/>
      <c r="AF7" s="1"/>
      <c r="AG7" s="1"/>
      <c r="AH7" s="1"/>
      <c r="AI7" s="1"/>
      <c r="AK7" s="3">
        <f t="shared" si="0"/>
        <v>4</v>
      </c>
    </row>
    <row r="8" spans="1:37" ht="18" customHeight="1">
      <c r="A8" s="2" t="s">
        <v>147</v>
      </c>
      <c r="B8" s="15" t="s">
        <v>21</v>
      </c>
      <c r="H8" s="1"/>
      <c r="I8" s="1"/>
      <c r="J8" s="1"/>
      <c r="U8" s="1"/>
      <c r="V8" s="1"/>
      <c r="W8" s="1"/>
      <c r="Y8" s="1">
        <v>1</v>
      </c>
      <c r="Z8" s="1">
        <v>1</v>
      </c>
      <c r="AA8" s="1"/>
      <c r="AB8" s="1"/>
      <c r="AE8" s="1"/>
      <c r="AF8" s="1"/>
      <c r="AG8" s="1"/>
      <c r="AH8" s="1"/>
      <c r="AI8" s="1"/>
      <c r="AK8" s="3">
        <f t="shared" si="0"/>
        <v>2</v>
      </c>
    </row>
    <row r="9" spans="1:37" ht="18" customHeight="1">
      <c r="A9" s="2" t="s">
        <v>48</v>
      </c>
      <c r="B9" s="15" t="s">
        <v>21</v>
      </c>
      <c r="C9" s="1">
        <v>1</v>
      </c>
      <c r="H9" s="1"/>
      <c r="I9" s="1"/>
      <c r="J9" s="1"/>
      <c r="U9" s="1"/>
      <c r="V9" s="1"/>
      <c r="W9" s="1"/>
      <c r="Z9" s="1">
        <v>1</v>
      </c>
      <c r="AA9" s="1"/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150</v>
      </c>
      <c r="B10" s="15" t="s">
        <v>21</v>
      </c>
      <c r="H10" s="1"/>
      <c r="I10" s="1"/>
      <c r="J10" s="1"/>
      <c r="U10" s="1"/>
      <c r="V10" s="1"/>
      <c r="W10" s="1"/>
      <c r="Z10" s="1"/>
      <c r="AA10" s="1">
        <v>1</v>
      </c>
      <c r="AB10" s="1"/>
      <c r="AE10" s="1"/>
      <c r="AF10" s="1"/>
      <c r="AG10" s="1"/>
      <c r="AH10" s="1"/>
      <c r="AI10" s="1"/>
      <c r="AK10" s="3">
        <f t="shared" si="0"/>
        <v>1</v>
      </c>
    </row>
    <row r="11" spans="1:37" ht="18" customHeight="1">
      <c r="A11" s="2" t="s">
        <v>57</v>
      </c>
      <c r="B11" s="15" t="s">
        <v>21</v>
      </c>
      <c r="D11" s="1">
        <v>1</v>
      </c>
      <c r="H11" s="1"/>
      <c r="I11" s="1"/>
      <c r="J11" s="1"/>
      <c r="U11" s="1"/>
      <c r="V11" s="1"/>
      <c r="W11" s="1"/>
      <c r="Z11" s="1"/>
      <c r="AA11" s="1"/>
      <c r="AB11" s="1"/>
      <c r="AE11" s="1"/>
      <c r="AF11" s="1"/>
      <c r="AG11" s="1"/>
      <c r="AH11" s="1"/>
      <c r="AI11" s="1"/>
      <c r="AK11" s="3">
        <f t="shared" si="0"/>
        <v>1</v>
      </c>
    </row>
    <row r="12" spans="1:37" ht="18" customHeight="1">
      <c r="A12" s="2"/>
      <c r="B12" s="15" t="s">
        <v>21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aca="true" t="shared" si="1" ref="AK12:AK23">SUM(C12:AI12)</f>
        <v>0</v>
      </c>
    </row>
    <row r="13" spans="1:37" ht="18" customHeight="1">
      <c r="A13" s="2"/>
      <c r="B13" s="15" t="s">
        <v>21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1"/>
        <v>0</v>
      </c>
    </row>
    <row r="14" spans="1:37" ht="18" customHeight="1">
      <c r="A14" s="2"/>
      <c r="B14" s="15" t="s">
        <v>21</v>
      </c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1"/>
        <v>0</v>
      </c>
    </row>
    <row r="15" spans="1:37" ht="18" customHeight="1">
      <c r="A15" s="2"/>
      <c r="B15" s="15" t="s">
        <v>21</v>
      </c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t="shared" si="1"/>
        <v>0</v>
      </c>
    </row>
    <row r="16" spans="1:37" ht="18" customHeight="1">
      <c r="A16" s="2"/>
      <c r="B16" s="15" t="s">
        <v>21</v>
      </c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B17" s="15" t="s">
        <v>21</v>
      </c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6</v>
      </c>
      <c r="D31" s="1">
        <f aca="true" t="shared" si="2" ref="D31:AF31">SUM(D3:D30)</f>
        <v>2</v>
      </c>
      <c r="E31" s="1">
        <f t="shared" si="2"/>
        <v>1</v>
      </c>
      <c r="F31" s="1">
        <f t="shared" si="2"/>
        <v>0</v>
      </c>
      <c r="G31" s="1">
        <f t="shared" si="2"/>
        <v>1</v>
      </c>
      <c r="H31" s="1">
        <f t="shared" si="2"/>
        <v>0</v>
      </c>
      <c r="I31" s="1">
        <f t="shared" si="2"/>
        <v>1</v>
      </c>
      <c r="J31" s="1">
        <f t="shared" si="2"/>
        <v>1</v>
      </c>
      <c r="K31" s="1">
        <f t="shared" si="2"/>
        <v>0</v>
      </c>
      <c r="L31" s="1">
        <f t="shared" si="2"/>
        <v>2</v>
      </c>
      <c r="M31" s="1">
        <f t="shared" si="2"/>
        <v>0</v>
      </c>
      <c r="N31" s="1">
        <f t="shared" si="2"/>
        <v>3</v>
      </c>
      <c r="O31" s="1">
        <f t="shared" si="2"/>
        <v>0</v>
      </c>
      <c r="P31" s="1">
        <f t="shared" si="2"/>
        <v>1</v>
      </c>
      <c r="Q31" s="1">
        <f t="shared" si="2"/>
        <v>0</v>
      </c>
      <c r="R31" s="1">
        <f t="shared" si="2"/>
        <v>0</v>
      </c>
      <c r="S31" s="1">
        <f t="shared" si="2"/>
        <v>0</v>
      </c>
      <c r="T31" s="1">
        <f t="shared" si="2"/>
        <v>1</v>
      </c>
      <c r="U31" s="1">
        <f t="shared" si="2"/>
        <v>1</v>
      </c>
      <c r="V31" s="1">
        <f t="shared" si="2"/>
        <v>0</v>
      </c>
      <c r="W31" s="1">
        <f t="shared" si="2"/>
        <v>0</v>
      </c>
      <c r="X31" s="1">
        <f t="shared" si="2"/>
        <v>4</v>
      </c>
      <c r="Y31" s="1">
        <f t="shared" si="2"/>
        <v>2</v>
      </c>
      <c r="Z31" s="1">
        <f t="shared" si="2"/>
        <v>4</v>
      </c>
      <c r="AA31" s="1">
        <f t="shared" si="2"/>
        <v>2</v>
      </c>
      <c r="AB31" s="1">
        <f t="shared" si="2"/>
        <v>1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t="shared" si="2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33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1"/>
  <sheetViews>
    <sheetView zoomScale="85" zoomScaleNormal="85" workbookViewId="0" topLeftCell="A1">
      <selection activeCell="AC2" sqref="AC2"/>
    </sheetView>
  </sheetViews>
  <sheetFormatPr defaultColWidth="9.140625" defaultRowHeight="12.75"/>
  <cols>
    <col min="1" max="1" width="15.421875" style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30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79</v>
      </c>
      <c r="B3" s="15" t="s">
        <v>14</v>
      </c>
      <c r="F3" s="1">
        <v>1</v>
      </c>
      <c r="H3" s="1"/>
      <c r="I3" s="1">
        <v>1</v>
      </c>
      <c r="J3" s="1">
        <v>2</v>
      </c>
      <c r="K3" s="1">
        <v>1</v>
      </c>
      <c r="L3" s="1">
        <v>1</v>
      </c>
      <c r="N3" s="1">
        <v>1</v>
      </c>
      <c r="U3" s="1">
        <v>1</v>
      </c>
      <c r="V3" s="1"/>
      <c r="W3" s="1"/>
      <c r="Z3" s="1"/>
      <c r="AA3" s="1"/>
      <c r="AB3" s="1"/>
      <c r="AE3" s="1"/>
      <c r="AF3" s="1"/>
      <c r="AG3" s="1"/>
      <c r="AH3" s="1"/>
      <c r="AI3" s="1"/>
      <c r="AK3" s="3">
        <f aca="true" t="shared" si="0" ref="AK3:AK14">SUM(C3:AI3)</f>
        <v>8</v>
      </c>
    </row>
    <row r="4" spans="1:37" ht="18" customHeight="1">
      <c r="A4" s="2" t="s">
        <v>39</v>
      </c>
      <c r="B4" s="15" t="s">
        <v>14</v>
      </c>
      <c r="C4" s="1">
        <v>1</v>
      </c>
      <c r="H4" s="1"/>
      <c r="I4" s="1">
        <v>1</v>
      </c>
      <c r="J4" s="1"/>
      <c r="N4" s="1">
        <v>1</v>
      </c>
      <c r="U4" s="1"/>
      <c r="V4" s="1"/>
      <c r="W4" s="1">
        <v>1</v>
      </c>
      <c r="Z4" s="1"/>
      <c r="AA4" s="1"/>
      <c r="AB4" s="1"/>
      <c r="AE4" s="1"/>
      <c r="AF4" s="1"/>
      <c r="AG4" s="1"/>
      <c r="AH4" s="1"/>
      <c r="AI4" s="1"/>
      <c r="AK4" s="3">
        <f t="shared" si="0"/>
        <v>4</v>
      </c>
    </row>
    <row r="5" spans="1:37" ht="18" customHeight="1">
      <c r="A5" s="2" t="s">
        <v>101</v>
      </c>
      <c r="B5" s="15" t="s">
        <v>14</v>
      </c>
      <c r="H5" s="1"/>
      <c r="I5" s="1">
        <v>1</v>
      </c>
      <c r="J5" s="1"/>
      <c r="R5" s="1">
        <v>1</v>
      </c>
      <c r="U5" s="1"/>
      <c r="V5" s="1"/>
      <c r="W5" s="1"/>
      <c r="Z5" s="1">
        <v>1</v>
      </c>
      <c r="AA5" s="1"/>
      <c r="AB5" s="1"/>
      <c r="AE5" s="1"/>
      <c r="AF5" s="1"/>
      <c r="AG5" s="1"/>
      <c r="AH5" s="1"/>
      <c r="AI5" s="1"/>
      <c r="AK5" s="3">
        <f>SUM(C5:AI5)</f>
        <v>3</v>
      </c>
    </row>
    <row r="6" spans="1:37" ht="18" customHeight="1">
      <c r="A6" s="2" t="s">
        <v>135</v>
      </c>
      <c r="B6" s="15" t="s">
        <v>14</v>
      </c>
      <c r="H6" s="1"/>
      <c r="I6" s="1"/>
      <c r="J6" s="1"/>
      <c r="S6" s="1">
        <v>1</v>
      </c>
      <c r="U6" s="1"/>
      <c r="V6" s="1"/>
      <c r="W6" s="1"/>
      <c r="Y6" s="1">
        <v>1</v>
      </c>
      <c r="Z6" s="1"/>
      <c r="AA6" s="1"/>
      <c r="AB6" s="1">
        <v>1</v>
      </c>
      <c r="AE6" s="1"/>
      <c r="AF6" s="1"/>
      <c r="AG6" s="1"/>
      <c r="AH6" s="1"/>
      <c r="AI6" s="1"/>
      <c r="AK6" s="3">
        <f>SUM(C6:AI6)</f>
        <v>3</v>
      </c>
    </row>
    <row r="7" spans="1:37" ht="18" customHeight="1">
      <c r="A7" s="2" t="s">
        <v>80</v>
      </c>
      <c r="B7" s="15" t="s">
        <v>14</v>
      </c>
      <c r="F7" s="1">
        <v>1</v>
      </c>
      <c r="H7" s="1">
        <v>1</v>
      </c>
      <c r="I7" s="1"/>
      <c r="J7" s="1">
        <v>1</v>
      </c>
      <c r="U7" s="1"/>
      <c r="V7" s="1"/>
      <c r="W7" s="1"/>
      <c r="Z7" s="1"/>
      <c r="AA7" s="1"/>
      <c r="AB7" s="1"/>
      <c r="AE7" s="1"/>
      <c r="AF7" s="1"/>
      <c r="AG7" s="1"/>
      <c r="AH7" s="1"/>
      <c r="AI7" s="1"/>
      <c r="AK7" s="3">
        <f>SUM(C7:AI7)</f>
        <v>3</v>
      </c>
    </row>
    <row r="8" spans="1:37" ht="18" customHeight="1">
      <c r="A8" s="2" t="s">
        <v>100</v>
      </c>
      <c r="B8" s="15" t="s">
        <v>14</v>
      </c>
      <c r="H8" s="1"/>
      <c r="I8" s="1">
        <v>1</v>
      </c>
      <c r="J8" s="1"/>
      <c r="Q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I8" s="1"/>
      <c r="AK8" s="3">
        <f t="shared" si="0"/>
        <v>2</v>
      </c>
    </row>
    <row r="9" spans="1:37" ht="18" customHeight="1">
      <c r="A9" s="2" t="s">
        <v>117</v>
      </c>
      <c r="B9" s="15" t="s">
        <v>14</v>
      </c>
      <c r="H9" s="1"/>
      <c r="I9" s="1"/>
      <c r="J9" s="1"/>
      <c r="N9" s="1">
        <v>1</v>
      </c>
      <c r="U9" s="1">
        <v>1</v>
      </c>
      <c r="V9" s="1"/>
      <c r="W9" s="1"/>
      <c r="Z9" s="1"/>
      <c r="AA9" s="1"/>
      <c r="AB9" s="1"/>
      <c r="AE9" s="1"/>
      <c r="AF9" s="1"/>
      <c r="AG9" s="1"/>
      <c r="AH9" s="1"/>
      <c r="AI9" s="1"/>
      <c r="AK9" s="3">
        <f t="shared" si="0"/>
        <v>2</v>
      </c>
    </row>
    <row r="10" spans="1:37" ht="18" customHeight="1">
      <c r="A10" s="2" t="s">
        <v>90</v>
      </c>
      <c r="B10" s="15" t="s">
        <v>14</v>
      </c>
      <c r="G10" s="1">
        <v>1</v>
      </c>
      <c r="H10" s="1"/>
      <c r="I10" s="1">
        <v>1</v>
      </c>
      <c r="J10" s="1"/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2</v>
      </c>
    </row>
    <row r="11" spans="1:37" ht="18" customHeight="1">
      <c r="A11" s="2" t="s">
        <v>140</v>
      </c>
      <c r="B11" s="15" t="s">
        <v>14</v>
      </c>
      <c r="H11" s="1"/>
      <c r="I11" s="1"/>
      <c r="J11" s="1"/>
      <c r="U11" s="1">
        <v>1</v>
      </c>
      <c r="V11" s="1"/>
      <c r="W11" s="1"/>
      <c r="Z11" s="1"/>
      <c r="AA11" s="1"/>
      <c r="AB11" s="1"/>
      <c r="AE11" s="1"/>
      <c r="AF11" s="1"/>
      <c r="AG11" s="1"/>
      <c r="AH11" s="1"/>
      <c r="AI11" s="1"/>
      <c r="AK11" s="3">
        <f t="shared" si="0"/>
        <v>1</v>
      </c>
    </row>
    <row r="12" spans="1:37" ht="18" customHeight="1">
      <c r="A12" s="2" t="s">
        <v>139</v>
      </c>
      <c r="B12" s="15" t="s">
        <v>14</v>
      </c>
      <c r="H12" s="1"/>
      <c r="I12" s="1"/>
      <c r="J12" s="1"/>
      <c r="U12" s="1">
        <v>1</v>
      </c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151</v>
      </c>
      <c r="B13" s="15" t="s">
        <v>14</v>
      </c>
      <c r="H13" s="1"/>
      <c r="I13" s="1"/>
      <c r="J13" s="1"/>
      <c r="U13" s="1"/>
      <c r="V13" s="1"/>
      <c r="W13" s="1"/>
      <c r="X13" s="1">
        <v>1</v>
      </c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 t="s">
        <v>137</v>
      </c>
      <c r="B14" s="15" t="s">
        <v>14</v>
      </c>
      <c r="H14" s="1"/>
      <c r="I14" s="1"/>
      <c r="J14" s="1"/>
      <c r="T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0"/>
        <v>1</v>
      </c>
    </row>
    <row r="15" spans="1:37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aca="true" t="shared" si="1" ref="AK15:AK23">SUM(C15:AI15)</f>
        <v>0</v>
      </c>
    </row>
    <row r="16" spans="1:37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1</v>
      </c>
      <c r="D31" s="1">
        <f aca="true" t="shared" si="2" ref="D31:AF31">SUM(D3:D30)</f>
        <v>0</v>
      </c>
      <c r="E31" s="1">
        <f t="shared" si="2"/>
        <v>0</v>
      </c>
      <c r="F31" s="1">
        <f t="shared" si="2"/>
        <v>2</v>
      </c>
      <c r="G31" s="1">
        <f t="shared" si="2"/>
        <v>1</v>
      </c>
      <c r="H31" s="1">
        <f t="shared" si="2"/>
        <v>1</v>
      </c>
      <c r="I31" s="1">
        <f t="shared" si="2"/>
        <v>5</v>
      </c>
      <c r="J31" s="1">
        <f t="shared" si="2"/>
        <v>3</v>
      </c>
      <c r="K31" s="1">
        <f t="shared" si="2"/>
        <v>1</v>
      </c>
      <c r="L31" s="1">
        <f t="shared" si="2"/>
        <v>1</v>
      </c>
      <c r="M31" s="1">
        <f t="shared" si="2"/>
        <v>0</v>
      </c>
      <c r="N31" s="1">
        <f t="shared" si="2"/>
        <v>3</v>
      </c>
      <c r="O31" s="1">
        <f t="shared" si="2"/>
        <v>0</v>
      </c>
      <c r="P31" s="1">
        <f t="shared" si="2"/>
        <v>0</v>
      </c>
      <c r="Q31" s="1">
        <f t="shared" si="2"/>
        <v>1</v>
      </c>
      <c r="R31" s="1">
        <f t="shared" si="2"/>
        <v>1</v>
      </c>
      <c r="S31" s="1">
        <f t="shared" si="2"/>
        <v>1</v>
      </c>
      <c r="T31" s="1">
        <f t="shared" si="2"/>
        <v>1</v>
      </c>
      <c r="U31" s="1">
        <f t="shared" si="2"/>
        <v>4</v>
      </c>
      <c r="V31" s="1">
        <f t="shared" si="2"/>
        <v>0</v>
      </c>
      <c r="W31" s="1">
        <f t="shared" si="2"/>
        <v>1</v>
      </c>
      <c r="X31" s="1">
        <f t="shared" si="2"/>
        <v>1</v>
      </c>
      <c r="Y31" s="1">
        <f t="shared" si="2"/>
        <v>1</v>
      </c>
      <c r="Z31" s="1">
        <f t="shared" si="2"/>
        <v>1</v>
      </c>
      <c r="AA31" s="1">
        <f t="shared" si="2"/>
        <v>0</v>
      </c>
      <c r="AB31" s="1">
        <f t="shared" si="2"/>
        <v>1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t="shared" si="2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31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6"/>
  <sheetViews>
    <sheetView zoomScale="85" zoomScaleNormal="85" workbookViewId="0" topLeftCell="A1">
      <selection activeCell="A1" sqref="A1:AK1"/>
    </sheetView>
  </sheetViews>
  <sheetFormatPr defaultColWidth="9.140625" defaultRowHeight="12.75"/>
  <cols>
    <col min="1" max="1" width="16.7109375" style="1" bestFit="1" customWidth="1"/>
    <col min="2" max="2" width="6.140625" style="15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2" width="4.7109375" style="0" customWidth="1"/>
    <col min="33" max="34" width="4.7109375" style="0" hidden="1" customWidth="1"/>
    <col min="35" max="35" width="4.7109375" style="0" customWidth="1"/>
    <col min="36" max="36" width="0.85546875" style="0" customWidth="1"/>
    <col min="37" max="37" width="9.140625" style="3" customWidth="1"/>
  </cols>
  <sheetData>
    <row r="1" spans="1:37" ht="17.25">
      <c r="A1" s="20" t="s">
        <v>32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s="4" customFormat="1" ht="15" customHeight="1">
      <c r="A2" s="12" t="s">
        <v>0</v>
      </c>
      <c r="B2" s="18" t="s">
        <v>10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35</v>
      </c>
      <c r="AJ2" s="12"/>
      <c r="AK2" s="12" t="s">
        <v>1</v>
      </c>
    </row>
    <row r="3" spans="1:37" ht="18" customHeight="1">
      <c r="A3" s="2" t="s">
        <v>42</v>
      </c>
      <c r="B3" s="15" t="s">
        <v>33</v>
      </c>
      <c r="C3" s="1">
        <v>2</v>
      </c>
      <c r="D3" s="1">
        <v>2</v>
      </c>
      <c r="E3" s="1">
        <v>1</v>
      </c>
      <c r="F3" s="1">
        <v>1</v>
      </c>
      <c r="H3" s="1"/>
      <c r="I3" s="1"/>
      <c r="J3" s="1"/>
      <c r="N3" s="1">
        <v>1</v>
      </c>
      <c r="S3" s="1">
        <v>1</v>
      </c>
      <c r="U3" s="1">
        <v>1</v>
      </c>
      <c r="V3" s="1"/>
      <c r="W3" s="1"/>
      <c r="X3" s="1">
        <v>2</v>
      </c>
      <c r="Z3" s="1"/>
      <c r="AA3" s="1">
        <v>1</v>
      </c>
      <c r="AB3" s="1"/>
      <c r="AE3" s="1"/>
      <c r="AF3" s="1"/>
      <c r="AG3" s="1"/>
      <c r="AH3" s="1"/>
      <c r="AI3" s="1"/>
      <c r="AK3" s="3">
        <f>SUM(C3:AI3)</f>
        <v>12</v>
      </c>
    </row>
    <row r="4" spans="1:37" ht="18" customHeight="1">
      <c r="A4" s="2" t="s">
        <v>66</v>
      </c>
      <c r="B4" s="15" t="s">
        <v>33</v>
      </c>
      <c r="D4" s="1">
        <v>1</v>
      </c>
      <c r="H4" s="1"/>
      <c r="I4" s="1"/>
      <c r="J4" s="1"/>
      <c r="N4" s="1">
        <v>1</v>
      </c>
      <c r="O4" s="1">
        <v>1</v>
      </c>
      <c r="P4" s="1">
        <v>2</v>
      </c>
      <c r="Q4" s="1">
        <v>1</v>
      </c>
      <c r="U4" s="1"/>
      <c r="V4" s="1"/>
      <c r="W4" s="1"/>
      <c r="Z4" s="1">
        <v>3</v>
      </c>
      <c r="AA4" s="1"/>
      <c r="AB4" s="1"/>
      <c r="AE4" s="1"/>
      <c r="AF4" s="1"/>
      <c r="AG4" s="1"/>
      <c r="AH4" s="1"/>
      <c r="AI4" s="1"/>
      <c r="AK4" s="3">
        <f>SUM(C4:AI4)</f>
        <v>9</v>
      </c>
    </row>
    <row r="5" spans="1:37" ht="18" customHeight="1">
      <c r="A5" s="2" t="s">
        <v>43</v>
      </c>
      <c r="B5" s="15" t="s">
        <v>33</v>
      </c>
      <c r="C5" s="1">
        <v>1</v>
      </c>
      <c r="H5" s="1"/>
      <c r="I5" s="1"/>
      <c r="J5" s="1">
        <v>1</v>
      </c>
      <c r="N5" s="1">
        <v>3</v>
      </c>
      <c r="U5" s="1"/>
      <c r="V5" s="1"/>
      <c r="W5" s="1"/>
      <c r="Z5" s="1">
        <v>1</v>
      </c>
      <c r="AA5" s="1">
        <v>1</v>
      </c>
      <c r="AB5" s="1"/>
      <c r="AD5" s="1">
        <v>1</v>
      </c>
      <c r="AE5" s="1">
        <v>1</v>
      </c>
      <c r="AF5" s="1"/>
      <c r="AG5" s="1"/>
      <c r="AH5" s="1"/>
      <c r="AI5" s="1"/>
      <c r="AK5" s="3">
        <f>SUM(C5:AI5)</f>
        <v>9</v>
      </c>
    </row>
    <row r="6" spans="1:37" ht="18" customHeight="1">
      <c r="A6" s="2" t="s">
        <v>112</v>
      </c>
      <c r="B6" s="15" t="s">
        <v>33</v>
      </c>
      <c r="H6" s="1"/>
      <c r="I6" s="1"/>
      <c r="J6" s="1"/>
      <c r="K6" s="1">
        <v>1</v>
      </c>
      <c r="N6" s="1">
        <v>1</v>
      </c>
      <c r="U6" s="1"/>
      <c r="V6" s="1"/>
      <c r="W6" s="1"/>
      <c r="X6" s="1">
        <v>1</v>
      </c>
      <c r="Z6" s="1">
        <v>1</v>
      </c>
      <c r="AA6" s="1"/>
      <c r="AB6" s="1"/>
      <c r="AD6" s="1">
        <v>3</v>
      </c>
      <c r="AE6" s="1"/>
      <c r="AF6" s="1"/>
      <c r="AG6" s="1"/>
      <c r="AH6" s="1"/>
      <c r="AI6" s="1"/>
      <c r="AK6" s="3">
        <f>SUM(C6:AI6)</f>
        <v>7</v>
      </c>
    </row>
    <row r="7" spans="1:37" ht="18" customHeight="1">
      <c r="A7" s="2" t="s">
        <v>81</v>
      </c>
      <c r="B7" s="15" t="s">
        <v>33</v>
      </c>
      <c r="F7" s="1">
        <v>2</v>
      </c>
      <c r="H7" s="1"/>
      <c r="I7" s="1"/>
      <c r="J7" s="1"/>
      <c r="U7" s="1"/>
      <c r="V7" s="1"/>
      <c r="W7" s="1"/>
      <c r="Z7" s="1"/>
      <c r="AA7" s="1"/>
      <c r="AB7" s="1"/>
      <c r="AD7" s="1">
        <v>1</v>
      </c>
      <c r="AE7" s="1"/>
      <c r="AF7" s="1"/>
      <c r="AG7" s="1"/>
      <c r="AH7" s="1"/>
      <c r="AI7" s="1"/>
      <c r="AK7" s="3">
        <f aca="true" t="shared" si="0" ref="AK7:AK14">SUM(C7:AI7)</f>
        <v>3</v>
      </c>
    </row>
    <row r="8" spans="1:37" ht="18" customHeight="1">
      <c r="A8" s="2" t="s">
        <v>65</v>
      </c>
      <c r="B8" s="15" t="s">
        <v>33</v>
      </c>
      <c r="D8" s="1">
        <v>1</v>
      </c>
      <c r="H8" s="1"/>
      <c r="I8" s="1"/>
      <c r="J8" s="1"/>
      <c r="L8" s="1">
        <v>1</v>
      </c>
      <c r="U8" s="1"/>
      <c r="V8" s="1"/>
      <c r="W8" s="1"/>
      <c r="Z8" s="1"/>
      <c r="AA8" s="1">
        <v>1</v>
      </c>
      <c r="AB8" s="1"/>
      <c r="AE8" s="1"/>
      <c r="AF8" s="1"/>
      <c r="AG8" s="1"/>
      <c r="AH8" s="1"/>
      <c r="AI8" s="1"/>
      <c r="AK8" s="3">
        <f t="shared" si="0"/>
        <v>3</v>
      </c>
    </row>
    <row r="9" spans="1:37" ht="18" customHeight="1">
      <c r="A9" s="2" t="s">
        <v>118</v>
      </c>
      <c r="B9" s="15" t="s">
        <v>33</v>
      </c>
      <c r="H9" s="1"/>
      <c r="I9" s="1"/>
      <c r="J9" s="1"/>
      <c r="N9" s="1">
        <v>1</v>
      </c>
      <c r="R9" s="1">
        <v>1</v>
      </c>
      <c r="U9" s="1"/>
      <c r="V9" s="1"/>
      <c r="W9" s="1"/>
      <c r="Y9" s="1">
        <v>1</v>
      </c>
      <c r="Z9" s="1"/>
      <c r="AA9" s="1"/>
      <c r="AB9" s="1"/>
      <c r="AE9" s="1"/>
      <c r="AF9" s="1"/>
      <c r="AG9" s="1"/>
      <c r="AH9" s="1"/>
      <c r="AI9" s="1"/>
      <c r="AK9" s="3">
        <f t="shared" si="0"/>
        <v>3</v>
      </c>
    </row>
    <row r="10" spans="1:37" ht="18" customHeight="1">
      <c r="A10" s="2" t="s">
        <v>122</v>
      </c>
      <c r="B10" s="15" t="s">
        <v>33</v>
      </c>
      <c r="H10" s="1"/>
      <c r="I10" s="1"/>
      <c r="J10" s="1"/>
      <c r="O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I10" s="1"/>
      <c r="AK10" s="3">
        <f t="shared" si="0"/>
        <v>1</v>
      </c>
    </row>
    <row r="11" spans="1:37" ht="18" customHeight="1">
      <c r="A11" s="2" t="s">
        <v>155</v>
      </c>
      <c r="B11" s="15" t="s">
        <v>33</v>
      </c>
      <c r="H11" s="1"/>
      <c r="I11" s="1"/>
      <c r="J11" s="1"/>
      <c r="U11" s="1"/>
      <c r="V11" s="1"/>
      <c r="W11" s="1"/>
      <c r="Z11" s="1"/>
      <c r="AA11" s="1"/>
      <c r="AB11" s="1"/>
      <c r="AD11" s="1">
        <v>1</v>
      </c>
      <c r="AE11" s="1"/>
      <c r="AF11" s="1"/>
      <c r="AG11" s="1"/>
      <c r="AH11" s="1"/>
      <c r="AI11" s="1"/>
      <c r="AK11" s="3">
        <f t="shared" si="0"/>
        <v>1</v>
      </c>
    </row>
    <row r="12" spans="1:37" ht="18" customHeight="1">
      <c r="A12" s="2" t="s">
        <v>82</v>
      </c>
      <c r="B12" s="15" t="s">
        <v>33</v>
      </c>
      <c r="F12" s="1">
        <v>1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I12" s="1"/>
      <c r="AK12" s="3">
        <f t="shared" si="0"/>
        <v>1</v>
      </c>
    </row>
    <row r="13" spans="1:37" ht="18" customHeight="1">
      <c r="A13" s="2" t="s">
        <v>113</v>
      </c>
      <c r="B13" s="15" t="s">
        <v>33</v>
      </c>
      <c r="H13" s="1"/>
      <c r="I13" s="1"/>
      <c r="J13" s="1"/>
      <c r="L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I13" s="1"/>
      <c r="AK13" s="3">
        <f t="shared" si="0"/>
        <v>1</v>
      </c>
    </row>
    <row r="14" spans="1:37" ht="18" customHeight="1">
      <c r="A14" s="2" t="s">
        <v>143</v>
      </c>
      <c r="B14" s="15" t="s">
        <v>33</v>
      </c>
      <c r="H14" s="1"/>
      <c r="I14" s="1"/>
      <c r="J14" s="1"/>
      <c r="U14" s="1">
        <v>1</v>
      </c>
      <c r="V14" s="1"/>
      <c r="W14" s="1"/>
      <c r="Z14" s="1"/>
      <c r="AA14" s="1"/>
      <c r="AB14" s="1"/>
      <c r="AE14" s="1"/>
      <c r="AF14" s="1"/>
      <c r="AG14" s="1"/>
      <c r="AH14" s="1"/>
      <c r="AI14" s="1"/>
      <c r="AK14" s="3">
        <f t="shared" si="0"/>
        <v>1</v>
      </c>
    </row>
    <row r="15" spans="1:37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I15" s="1"/>
      <c r="AK15" s="3">
        <f aca="true" t="shared" si="1" ref="AK15:AK23">SUM(C15:AI15)</f>
        <v>0</v>
      </c>
    </row>
    <row r="16" spans="1:37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I16" s="1"/>
      <c r="AK16" s="3">
        <f t="shared" si="1"/>
        <v>0</v>
      </c>
    </row>
    <row r="17" spans="1:37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I17" s="1"/>
      <c r="AK17" s="3">
        <f t="shared" si="1"/>
        <v>0</v>
      </c>
    </row>
    <row r="18" spans="1:37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I18" s="1"/>
      <c r="AK18" s="3">
        <f t="shared" si="1"/>
        <v>0</v>
      </c>
    </row>
    <row r="19" spans="1:37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I19" s="1"/>
      <c r="AK19" s="3">
        <f t="shared" si="1"/>
        <v>0</v>
      </c>
    </row>
    <row r="20" spans="1:37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I20" s="1"/>
      <c r="AK20" s="3">
        <f t="shared" si="1"/>
        <v>0</v>
      </c>
    </row>
    <row r="21" spans="1:37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  <c r="AI21" s="1"/>
      <c r="AK21" s="3">
        <f t="shared" si="1"/>
        <v>0</v>
      </c>
    </row>
    <row r="22" spans="1:37" ht="18" customHeight="1">
      <c r="A22" s="2"/>
      <c r="H22" s="1"/>
      <c r="I22" s="1"/>
      <c r="J22" s="1"/>
      <c r="U22" s="1"/>
      <c r="V22" s="1"/>
      <c r="W22" s="1"/>
      <c r="Z22" s="1"/>
      <c r="AA22" s="1"/>
      <c r="AB22" s="1"/>
      <c r="AE22" s="1"/>
      <c r="AF22" s="1"/>
      <c r="AG22" s="1"/>
      <c r="AH22" s="1">
        <f>SUM(AH3:AH21)</f>
        <v>0</v>
      </c>
      <c r="AI22" s="1"/>
      <c r="AK22" s="3">
        <f t="shared" si="1"/>
        <v>0</v>
      </c>
    </row>
    <row r="23" spans="1:37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  <c r="AI23" s="1"/>
      <c r="AK23" s="3">
        <f t="shared" si="1"/>
        <v>0</v>
      </c>
    </row>
    <row r="24" spans="1:35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  <c r="AI24" s="1"/>
    </row>
    <row r="25" spans="1:35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  <c r="AI25" s="1"/>
    </row>
    <row r="26" spans="1:35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  <c r="AI26" s="1"/>
    </row>
    <row r="27" spans="8:35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  <c r="AI27" s="1"/>
    </row>
    <row r="28" spans="8:35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  <c r="AI28" s="1"/>
    </row>
    <row r="29" spans="8:35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  <c r="AI29" s="1"/>
    </row>
    <row r="30" spans="1:37" ht="15" customHeight="1">
      <c r="A30" s="13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</v>
      </c>
      <c r="AI30" s="13"/>
      <c r="AJ30" s="14"/>
      <c r="AK30" s="12" t="s">
        <v>1</v>
      </c>
    </row>
    <row r="31" spans="3:37" ht="17.25">
      <c r="C31" s="1">
        <f>SUM(C3:C30)</f>
        <v>3</v>
      </c>
      <c r="D31" s="1">
        <f aca="true" t="shared" si="2" ref="D31:AF31">SUM(D3:D30)</f>
        <v>4</v>
      </c>
      <c r="E31" s="1">
        <f t="shared" si="2"/>
        <v>1</v>
      </c>
      <c r="F31" s="1">
        <f t="shared" si="2"/>
        <v>4</v>
      </c>
      <c r="G31" s="1">
        <f t="shared" si="2"/>
        <v>0</v>
      </c>
      <c r="H31" s="1">
        <f t="shared" si="2"/>
        <v>0</v>
      </c>
      <c r="I31" s="1">
        <f t="shared" si="2"/>
        <v>0</v>
      </c>
      <c r="J31" s="1">
        <f t="shared" si="2"/>
        <v>1</v>
      </c>
      <c r="K31" s="1">
        <f t="shared" si="2"/>
        <v>1</v>
      </c>
      <c r="L31" s="1">
        <f t="shared" si="2"/>
        <v>2</v>
      </c>
      <c r="M31" s="1">
        <f t="shared" si="2"/>
        <v>0</v>
      </c>
      <c r="N31" s="1">
        <f t="shared" si="2"/>
        <v>7</v>
      </c>
      <c r="O31" s="1">
        <f t="shared" si="2"/>
        <v>2</v>
      </c>
      <c r="P31" s="1">
        <f t="shared" si="2"/>
        <v>2</v>
      </c>
      <c r="Q31" s="1">
        <f t="shared" si="2"/>
        <v>1</v>
      </c>
      <c r="R31" s="1">
        <f t="shared" si="2"/>
        <v>1</v>
      </c>
      <c r="S31" s="1">
        <f t="shared" si="2"/>
        <v>1</v>
      </c>
      <c r="T31" s="1">
        <f t="shared" si="2"/>
        <v>0</v>
      </c>
      <c r="U31" s="1">
        <f t="shared" si="2"/>
        <v>2</v>
      </c>
      <c r="V31" s="1">
        <f t="shared" si="2"/>
        <v>0</v>
      </c>
      <c r="W31" s="1">
        <f t="shared" si="2"/>
        <v>0</v>
      </c>
      <c r="X31" s="1">
        <f t="shared" si="2"/>
        <v>3</v>
      </c>
      <c r="Y31" s="1">
        <f t="shared" si="2"/>
        <v>1</v>
      </c>
      <c r="Z31" s="1">
        <f t="shared" si="2"/>
        <v>5</v>
      </c>
      <c r="AA31" s="1">
        <f t="shared" si="2"/>
        <v>3</v>
      </c>
      <c r="AB31" s="1">
        <f t="shared" si="2"/>
        <v>0</v>
      </c>
      <c r="AC31" s="1">
        <f t="shared" si="2"/>
        <v>0</v>
      </c>
      <c r="AD31" s="1">
        <f t="shared" si="2"/>
        <v>6</v>
      </c>
      <c r="AE31" s="1">
        <f t="shared" si="2"/>
        <v>1</v>
      </c>
      <c r="AF31" s="1">
        <f t="shared" si="2"/>
        <v>0</v>
      </c>
      <c r="AG31" s="1">
        <f>SUM(AG3:AG30)</f>
        <v>0</v>
      </c>
      <c r="AH31" s="1">
        <f>SUM(AH3:AH30)</f>
        <v>0</v>
      </c>
      <c r="AI31" s="1">
        <f>SUM(AI3:AI30)</f>
        <v>0</v>
      </c>
      <c r="AK31" s="3">
        <f>SUM(AK3:AK30)</f>
        <v>51</v>
      </c>
    </row>
    <row r="32" spans="8:35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  <c r="AI32" s="1"/>
    </row>
    <row r="33" spans="8:35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  <c r="AI33" s="1"/>
    </row>
    <row r="34" spans="8:35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  <c r="AI34" s="1"/>
    </row>
    <row r="35" spans="8:35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  <c r="AI35" s="1"/>
    </row>
    <row r="36" spans="8:35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  <c r="AI36" s="1"/>
    </row>
    <row r="37" spans="8:35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  <c r="AI37" s="1"/>
    </row>
    <row r="38" spans="8:35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  <c r="AI38" s="1"/>
    </row>
    <row r="39" spans="8:35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  <c r="AI39" s="1"/>
    </row>
    <row r="40" spans="8:35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  <c r="AI40" s="1"/>
    </row>
    <row r="41" spans="8:35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  <c r="AI41" s="1"/>
    </row>
    <row r="42" spans="8:35" ht="17.25">
      <c r="H42" s="1"/>
      <c r="I42" s="1"/>
      <c r="J42" s="1"/>
      <c r="U42" s="1"/>
      <c r="V42" s="1"/>
      <c r="W42" s="1"/>
      <c r="AE42" s="1"/>
      <c r="AF42" s="1"/>
      <c r="AG42" s="1"/>
      <c r="AH42" s="1"/>
      <c r="AI42" s="1"/>
    </row>
    <row r="43" spans="8:35" ht="17.25">
      <c r="H43" s="1"/>
      <c r="I43" s="1"/>
      <c r="J43" s="1"/>
      <c r="U43" s="1"/>
      <c r="V43" s="1"/>
      <c r="W43" s="1"/>
      <c r="AE43" s="1"/>
      <c r="AF43" s="1"/>
      <c r="AG43" s="1"/>
      <c r="AH43" s="1"/>
      <c r="AI43" s="1"/>
    </row>
    <row r="44" spans="8:35" ht="17.25">
      <c r="H44" s="1"/>
      <c r="I44" s="1"/>
      <c r="J44" s="1"/>
      <c r="U44" s="1"/>
      <c r="V44" s="1"/>
      <c r="W44" s="1"/>
      <c r="AE44" s="1"/>
      <c r="AF44" s="1"/>
      <c r="AG44" s="1"/>
      <c r="AH44" s="1"/>
      <c r="AI44" s="1"/>
    </row>
    <row r="45" spans="8:35" ht="17.25">
      <c r="H45" s="1"/>
      <c r="I45" s="1"/>
      <c r="J45" s="1"/>
      <c r="U45" s="1"/>
      <c r="V45" s="1"/>
      <c r="W45" s="1"/>
      <c r="AE45" s="1"/>
      <c r="AF45" s="1"/>
      <c r="AG45" s="1"/>
      <c r="AH45" s="1"/>
      <c r="AI45" s="1"/>
    </row>
    <row r="46" spans="8:35" ht="17.25">
      <c r="H46" s="1"/>
      <c r="I46" s="1"/>
      <c r="J46" s="1"/>
      <c r="U46" s="1"/>
      <c r="V46" s="1"/>
      <c r="W46" s="1"/>
      <c r="AE46" s="1"/>
      <c r="AF46" s="1"/>
      <c r="AG46" s="1"/>
      <c r="AH46" s="1"/>
      <c r="AI46" s="1"/>
    </row>
  </sheetData>
  <mergeCells count="1">
    <mergeCell ref="A1:A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dcterms:created xsi:type="dcterms:W3CDTF">2004-10-10T19:31:44Z</dcterms:created>
  <dcterms:modified xsi:type="dcterms:W3CDTF">2018-05-02T10:01:17Z</dcterms:modified>
  <cp:category/>
  <cp:version/>
  <cp:contentType/>
  <cp:contentStatus/>
</cp:coreProperties>
</file>