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90" windowWidth="7650" windowHeight="8925" tabRatio="748" activeTab="12"/>
  </bookViews>
  <sheets>
    <sheet name="Generale" sheetId="1" r:id="rId1"/>
    <sheet name="A&amp;G" sheetId="2" r:id="rId2"/>
    <sheet name="A.N" sheetId="3" r:id="rId3"/>
    <sheet name="A.T" sheetId="4" r:id="rId4"/>
    <sheet name="F.F" sheetId="5" r:id="rId5"/>
    <sheet name="F.M" sheetId="6" r:id="rId6"/>
    <sheet name="FAM" sheetId="7" r:id="rId7"/>
    <sheet name="GIA" sheetId="8" r:id="rId8"/>
    <sheet name="LUC" sheetId="9" r:id="rId9"/>
    <sheet name="MAR" sheetId="10" r:id="rId10"/>
    <sheet name="MAU" sheetId="11" r:id="rId11"/>
    <sheet name="M&amp;F" sheetId="12" r:id="rId12"/>
    <sheet name="Tot squadre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<sst xmlns="http://schemas.openxmlformats.org/spreadsheetml/2006/main" count="331" uniqueCount="136">
  <si>
    <t>NOME</t>
  </si>
  <si>
    <t>Tot.</t>
  </si>
  <si>
    <t>Gianni</t>
  </si>
  <si>
    <t>Totali</t>
  </si>
  <si>
    <t>Luca</t>
  </si>
  <si>
    <t>Fabrizio M.</t>
  </si>
  <si>
    <t>Fabrizio F.</t>
  </si>
  <si>
    <t>PO</t>
  </si>
  <si>
    <t>Marco</t>
  </si>
  <si>
    <t>Ale &amp; Gianlu</t>
  </si>
  <si>
    <t>F A B R I Z I O  F.</t>
  </si>
  <si>
    <t>F A B R I Z I O  M.</t>
  </si>
  <si>
    <t>G I A N N I</t>
  </si>
  <si>
    <t>L U C A</t>
  </si>
  <si>
    <t>M A R C O</t>
  </si>
  <si>
    <t>M A U R I Z I O</t>
  </si>
  <si>
    <t>Andrea N.</t>
  </si>
  <si>
    <t>Maurizio</t>
  </si>
  <si>
    <t>Andrea T.</t>
  </si>
  <si>
    <t>Francesco</t>
  </si>
  <si>
    <t>F R A N C E S C O</t>
  </si>
  <si>
    <t>A L E S S A N D R O   &amp;   G I A N L U C A</t>
  </si>
  <si>
    <t>Max &amp; Frank</t>
  </si>
  <si>
    <t>Eto'o</t>
  </si>
  <si>
    <t>Mauri</t>
  </si>
  <si>
    <t>Pastore</t>
  </si>
  <si>
    <t>Pellissier</t>
  </si>
  <si>
    <t>Matri</t>
  </si>
  <si>
    <t>Balzaretti</t>
  </si>
  <si>
    <t>Pepe</t>
  </si>
  <si>
    <t>Cavani</t>
  </si>
  <si>
    <t>M A X   &amp;   F R A N K</t>
  </si>
  <si>
    <t>Marcolini</t>
  </si>
  <si>
    <t>Lucio</t>
  </si>
  <si>
    <t>Hernanes</t>
  </si>
  <si>
    <t>Acquafresca</t>
  </si>
  <si>
    <t>Rocchi</t>
  </si>
  <si>
    <t>Bogdani</t>
  </si>
  <si>
    <t>Giovinco</t>
  </si>
  <si>
    <t>A N D R E A   N.</t>
  </si>
  <si>
    <t>A N D R E A   T.</t>
  </si>
  <si>
    <t>Diamanti</t>
  </si>
  <si>
    <t>Iaquinta</t>
  </si>
  <si>
    <t>Quagliarella</t>
  </si>
  <si>
    <t>Borriello</t>
  </si>
  <si>
    <t>Di Vaio</t>
  </si>
  <si>
    <t>Ljajic</t>
  </si>
  <si>
    <t>Zarate</t>
  </si>
  <si>
    <t>Giacomazzi</t>
  </si>
  <si>
    <t>Krasic</t>
  </si>
  <si>
    <t>Bonucci</t>
  </si>
  <si>
    <t>Lavezzi</t>
  </si>
  <si>
    <t>De Silvestri</t>
  </si>
  <si>
    <t>Ibrahimovic</t>
  </si>
  <si>
    <t>Pirlo</t>
  </si>
  <si>
    <t>Barreto</t>
  </si>
  <si>
    <t>Britos</t>
  </si>
  <si>
    <t>Toni</t>
  </si>
  <si>
    <t>Gilardino</t>
  </si>
  <si>
    <t>Rossi Ma.</t>
  </si>
  <si>
    <t>Rossi Ma. A.T</t>
  </si>
  <si>
    <t>Floccari</t>
  </si>
  <si>
    <t>Di Natale</t>
  </si>
  <si>
    <t>Nenè</t>
  </si>
  <si>
    <t>Dias</t>
  </si>
  <si>
    <t>Burdisso</t>
  </si>
  <si>
    <t>Sanchez</t>
  </si>
  <si>
    <t>Pazzini</t>
  </si>
  <si>
    <t>Vucinic</t>
  </si>
  <si>
    <t>Del Piero</t>
  </si>
  <si>
    <t>Ambrosini</t>
  </si>
  <si>
    <t>Pato</t>
  </si>
  <si>
    <t>Floro Flores</t>
  </si>
  <si>
    <t>Cerci</t>
  </si>
  <si>
    <t>Candreva</t>
  </si>
  <si>
    <t>Ranocchia</t>
  </si>
  <si>
    <t>Terlizzi</t>
  </si>
  <si>
    <t>Miccoli</t>
  </si>
  <si>
    <t>Maggio</t>
  </si>
  <si>
    <t>Totti</t>
  </si>
  <si>
    <t>Cambiasso</t>
  </si>
  <si>
    <t>Robinho</t>
  </si>
  <si>
    <t>Colucci</t>
  </si>
  <si>
    <t>Silvestre</t>
  </si>
  <si>
    <t>Di Michele</t>
  </si>
  <si>
    <t>Nocerino</t>
  </si>
  <si>
    <t>Canini</t>
  </si>
  <si>
    <t>Mutu</t>
  </si>
  <si>
    <t>Pandev</t>
  </si>
  <si>
    <t>Moscardelli</t>
  </si>
  <si>
    <t>Guberti</t>
  </si>
  <si>
    <t>Simplicio</t>
  </si>
  <si>
    <t>Marchisio F.F.</t>
  </si>
  <si>
    <t>Marchisio M&amp;F</t>
  </si>
  <si>
    <t>Crespo</t>
  </si>
  <si>
    <t>Zapata</t>
  </si>
  <si>
    <t>Cassano GIA</t>
  </si>
  <si>
    <t>Hamsik A.N</t>
  </si>
  <si>
    <t>Hamsik MAU</t>
  </si>
  <si>
    <t>Jimenez</t>
  </si>
  <si>
    <t>Maxi Lopez F.M</t>
  </si>
  <si>
    <t>Domizzi</t>
  </si>
  <si>
    <t>Eder</t>
  </si>
  <si>
    <t>Portanova</t>
  </si>
  <si>
    <t>Ilicic</t>
  </si>
  <si>
    <t>Thiago Motta</t>
  </si>
  <si>
    <t>Sneijder</t>
  </si>
  <si>
    <t>Palombo</t>
  </si>
  <si>
    <t>Conti A.N</t>
  </si>
  <si>
    <t>Conti MAU</t>
  </si>
  <si>
    <t>Cassano F.F</t>
  </si>
  <si>
    <t>Gilardino A.N</t>
  </si>
  <si>
    <t>Gilardino MAU</t>
  </si>
  <si>
    <t>Inler</t>
  </si>
  <si>
    <t>Munari</t>
  </si>
  <si>
    <t>Palacio GIA</t>
  </si>
  <si>
    <t>Mexes</t>
  </si>
  <si>
    <t>Juan</t>
  </si>
  <si>
    <t>Ghezzal</t>
  </si>
  <si>
    <t>Pizarro</t>
  </si>
  <si>
    <t>Sculli</t>
  </si>
  <si>
    <t>Ramirez</t>
  </si>
  <si>
    <t>Vargas</t>
  </si>
  <si>
    <t>Benatia</t>
  </si>
  <si>
    <t>Gamberini</t>
  </si>
  <si>
    <t>Zaccardo</t>
  </si>
  <si>
    <t>Montolivo</t>
  </si>
  <si>
    <t>Amauri</t>
  </si>
  <si>
    <t>Cossu</t>
  </si>
  <si>
    <t>Maccarone</t>
  </si>
  <si>
    <t>Caracciolo</t>
  </si>
  <si>
    <t>Mascara</t>
  </si>
  <si>
    <t>Maicon</t>
  </si>
  <si>
    <t>Pozzi</t>
  </si>
  <si>
    <t>Pinzi</t>
  </si>
  <si>
    <t>Seedorf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</si>
</sst>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Palatino Linotyp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1" customWidth="1"/>
    <col min="2" max="7" width="4.7109375" style="1" customWidth="1"/>
    <col min="8" max="9" width="4.7109375" style="0" customWidth="1"/>
    <col min="10" max="20" width="4.7109375" style="1" customWidth="1"/>
    <col min="21" max="22" width="4.7109375" style="0" customWidth="1"/>
    <col min="23" max="25" width="4.7109375" style="1" customWidth="1"/>
    <col min="26" max="27" width="4.7109375" style="0" customWidth="1"/>
    <col min="28" max="28" width="4.7109375" style="0" hidden="1" customWidth="1"/>
    <col min="29" max="29" width="1.421875" style="0" customWidth="1"/>
    <col min="30" max="30" width="9.140625" style="3" customWidth="1"/>
  </cols>
  <sheetData>
    <row r="1" spans="1:30" s="4" customFormat="1" ht="15" customHeight="1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 t="s">
        <v>7</v>
      </c>
      <c r="Y1" s="13" t="s">
        <v>7</v>
      </c>
      <c r="Z1" s="13" t="s">
        <v>7</v>
      </c>
      <c r="AA1" s="13" t="s">
        <v>7</v>
      </c>
      <c r="AB1" s="13" t="s">
        <v>7</v>
      </c>
      <c r="AC1" s="13"/>
      <c r="AD1" s="13" t="s">
        <v>1</v>
      </c>
    </row>
    <row r="2" spans="1:30" s="4" customFormat="1" ht="18" customHeight="1">
      <c r="A2" s="2" t="s">
        <v>27</v>
      </c>
      <c r="B2" s="1">
        <v>2</v>
      </c>
      <c r="C2" s="1"/>
      <c r="D2" s="1">
        <v>2</v>
      </c>
      <c r="E2" s="1"/>
      <c r="F2" s="1">
        <v>1</v>
      </c>
      <c r="G2" s="1"/>
      <c r="H2" s="1"/>
      <c r="I2" s="1"/>
      <c r="J2" s="1">
        <v>1</v>
      </c>
      <c r="K2" s="1">
        <v>2</v>
      </c>
      <c r="L2" s="1"/>
      <c r="M2" s="1">
        <v>2</v>
      </c>
      <c r="N2" s="1"/>
      <c r="O2" s="1">
        <v>2</v>
      </c>
      <c r="P2" s="1">
        <v>1</v>
      </c>
      <c r="Q2" s="1"/>
      <c r="R2" s="1"/>
      <c r="S2" s="1"/>
      <c r="T2" s="1">
        <v>2</v>
      </c>
      <c r="U2" s="1"/>
      <c r="V2" s="1">
        <v>1</v>
      </c>
      <c r="W2" s="1">
        <v>1</v>
      </c>
      <c r="X2" s="1"/>
      <c r="Y2" s="1"/>
      <c r="Z2" s="1"/>
      <c r="AA2" s="1"/>
      <c r="AB2" s="1"/>
      <c r="AC2"/>
      <c r="AD2" s="3">
        <f aca="true" t="shared" si="0" ref="AD2:AD33">SUM(B2:AB2)</f>
        <v>17</v>
      </c>
    </row>
    <row r="3" spans="1:30" ht="18" customHeight="1">
      <c r="A3" s="2" t="s">
        <v>30</v>
      </c>
      <c r="B3" s="1">
        <v>1</v>
      </c>
      <c r="C3" s="1">
        <v>1</v>
      </c>
      <c r="D3" s="1">
        <v>2</v>
      </c>
      <c r="H3" s="1">
        <v>2</v>
      </c>
      <c r="I3" s="1"/>
      <c r="J3" s="1">
        <v>1</v>
      </c>
      <c r="M3" s="1">
        <v>3</v>
      </c>
      <c r="O3" s="1">
        <v>1</v>
      </c>
      <c r="U3" s="1">
        <v>2</v>
      </c>
      <c r="V3" s="1">
        <v>3</v>
      </c>
      <c r="Z3" s="1"/>
      <c r="AA3" s="1"/>
      <c r="AB3" s="1"/>
      <c r="AC3" s="1"/>
      <c r="AD3" s="3">
        <f t="shared" si="0"/>
        <v>16</v>
      </c>
    </row>
    <row r="4" spans="1:30" ht="18" customHeight="1">
      <c r="A4" s="2" t="s">
        <v>62</v>
      </c>
      <c r="F4" s="1">
        <v>1</v>
      </c>
      <c r="H4" s="1"/>
      <c r="I4" s="1"/>
      <c r="K4" s="1">
        <v>3</v>
      </c>
      <c r="L4" s="1">
        <v>1</v>
      </c>
      <c r="O4" s="1">
        <v>1</v>
      </c>
      <c r="P4" s="1">
        <v>2</v>
      </c>
      <c r="R4" s="1">
        <v>3</v>
      </c>
      <c r="S4" s="1">
        <v>1</v>
      </c>
      <c r="U4" s="1">
        <v>1</v>
      </c>
      <c r="V4" s="1"/>
      <c r="W4" s="1">
        <v>1</v>
      </c>
      <c r="Z4" s="1"/>
      <c r="AA4" s="1"/>
      <c r="AB4" s="1"/>
      <c r="AC4" s="1"/>
      <c r="AD4" s="3">
        <f t="shared" si="0"/>
        <v>14</v>
      </c>
    </row>
    <row r="5" spans="1:31" ht="18" customHeight="1">
      <c r="A5" s="2" t="s">
        <v>23</v>
      </c>
      <c r="B5" s="1">
        <v>1</v>
      </c>
      <c r="C5" s="1">
        <v>2</v>
      </c>
      <c r="F5" s="1">
        <v>1</v>
      </c>
      <c r="H5" s="1">
        <v>1</v>
      </c>
      <c r="I5" s="1"/>
      <c r="J5" s="1">
        <v>1</v>
      </c>
      <c r="M5" s="1">
        <v>1</v>
      </c>
      <c r="O5" s="1">
        <v>2</v>
      </c>
      <c r="S5" s="1">
        <v>2</v>
      </c>
      <c r="T5" s="1">
        <v>1</v>
      </c>
      <c r="U5" s="1"/>
      <c r="V5" s="1"/>
      <c r="Y5" s="1">
        <v>1</v>
      </c>
      <c r="Z5" s="1"/>
      <c r="AA5" s="1"/>
      <c r="AB5" s="1"/>
      <c r="AC5" s="1"/>
      <c r="AD5" s="3">
        <f t="shared" si="0"/>
        <v>13</v>
      </c>
      <c r="AE5" s="1"/>
    </row>
    <row r="6" spans="1:31" ht="18" customHeight="1">
      <c r="A6" s="2" t="s">
        <v>67</v>
      </c>
      <c r="G6" s="1">
        <v>1</v>
      </c>
      <c r="H6" s="1"/>
      <c r="I6" s="1"/>
      <c r="J6" s="1">
        <v>3</v>
      </c>
      <c r="K6" s="1">
        <v>1</v>
      </c>
      <c r="L6" s="1">
        <v>1</v>
      </c>
      <c r="M6" s="1">
        <v>2</v>
      </c>
      <c r="S6" s="1">
        <v>1</v>
      </c>
      <c r="U6" s="1">
        <v>1</v>
      </c>
      <c r="V6" s="1"/>
      <c r="Z6" s="1"/>
      <c r="AA6" s="1"/>
      <c r="AB6" s="1"/>
      <c r="AD6" s="3">
        <f t="shared" si="0"/>
        <v>10</v>
      </c>
      <c r="AE6" s="1"/>
    </row>
    <row r="7" spans="1:30" ht="18" customHeight="1">
      <c r="A7" s="2" t="s">
        <v>53</v>
      </c>
      <c r="D7" s="1">
        <v>1</v>
      </c>
      <c r="F7" s="1">
        <v>1</v>
      </c>
      <c r="G7" s="1">
        <v>1</v>
      </c>
      <c r="H7" s="1"/>
      <c r="I7" s="1">
        <v>1</v>
      </c>
      <c r="J7" s="1">
        <v>1</v>
      </c>
      <c r="L7" s="1">
        <v>1</v>
      </c>
      <c r="M7" s="1">
        <v>1</v>
      </c>
      <c r="R7" s="1">
        <v>1</v>
      </c>
      <c r="U7" s="1"/>
      <c r="V7" s="1"/>
      <c r="Z7" s="1"/>
      <c r="AA7" s="1"/>
      <c r="AB7" s="1"/>
      <c r="AC7" s="1"/>
      <c r="AD7" s="3">
        <f t="shared" si="0"/>
        <v>8</v>
      </c>
    </row>
    <row r="8" spans="1:30" ht="18" customHeight="1">
      <c r="A8" s="2" t="s">
        <v>79</v>
      </c>
      <c r="H8" s="1"/>
      <c r="I8" s="1"/>
      <c r="K8" s="1">
        <v>1</v>
      </c>
      <c r="Q8" s="1">
        <v>1</v>
      </c>
      <c r="U8" s="1">
        <v>2</v>
      </c>
      <c r="V8" s="1"/>
      <c r="W8" s="1">
        <v>2</v>
      </c>
      <c r="Z8" s="1">
        <v>2</v>
      </c>
      <c r="AA8" s="1"/>
      <c r="AB8" s="1"/>
      <c r="AC8" s="1"/>
      <c r="AD8" s="3">
        <f t="shared" si="0"/>
        <v>8</v>
      </c>
    </row>
    <row r="9" spans="1:30" ht="18" customHeight="1">
      <c r="A9" s="2" t="s">
        <v>45</v>
      </c>
      <c r="C9" s="1">
        <v>2</v>
      </c>
      <c r="H9" s="1"/>
      <c r="I9" s="1"/>
      <c r="K9" s="1">
        <v>1</v>
      </c>
      <c r="L9" s="1">
        <v>1</v>
      </c>
      <c r="S9" s="1">
        <v>1</v>
      </c>
      <c r="U9" s="1">
        <v>1</v>
      </c>
      <c r="V9" s="1">
        <v>1</v>
      </c>
      <c r="Z9" s="1"/>
      <c r="AA9" s="1"/>
      <c r="AB9" s="1"/>
      <c r="AC9" s="1"/>
      <c r="AD9" s="3">
        <f t="shared" si="0"/>
        <v>7</v>
      </c>
    </row>
    <row r="10" spans="1:30" ht="18" customHeight="1">
      <c r="A10" s="2" t="s">
        <v>66</v>
      </c>
      <c r="G10" s="1">
        <v>1</v>
      </c>
      <c r="H10" s="1"/>
      <c r="I10" s="1"/>
      <c r="M10" s="1">
        <v>1</v>
      </c>
      <c r="O10" s="1">
        <v>1</v>
      </c>
      <c r="R10" s="1">
        <v>4</v>
      </c>
      <c r="U10" s="1"/>
      <c r="V10" s="1"/>
      <c r="Z10" s="1"/>
      <c r="AA10" s="1"/>
      <c r="AB10" s="1"/>
      <c r="AC10" s="1"/>
      <c r="AD10" s="3">
        <f t="shared" si="0"/>
        <v>7</v>
      </c>
    </row>
    <row r="11" spans="1:30" ht="18" customHeight="1">
      <c r="A11" s="2" t="s">
        <v>34</v>
      </c>
      <c r="B11" s="1">
        <v>1</v>
      </c>
      <c r="H11" s="1"/>
      <c r="I11" s="1"/>
      <c r="K11" s="1">
        <v>1</v>
      </c>
      <c r="O11" s="1">
        <v>1</v>
      </c>
      <c r="Q11" s="1">
        <v>1</v>
      </c>
      <c r="U11" s="1"/>
      <c r="V11" s="1"/>
      <c r="Z11" s="1"/>
      <c r="AA11" s="1">
        <v>2</v>
      </c>
      <c r="AB11" s="1"/>
      <c r="AC11" s="1"/>
      <c r="AD11" s="3">
        <f t="shared" si="0"/>
        <v>6</v>
      </c>
    </row>
    <row r="12" spans="1:30" ht="18" customHeight="1">
      <c r="A12" s="2" t="s">
        <v>49</v>
      </c>
      <c r="D12" s="1">
        <v>3</v>
      </c>
      <c r="H12" s="1"/>
      <c r="I12" s="1"/>
      <c r="J12" s="1">
        <v>1</v>
      </c>
      <c r="U12" s="1">
        <v>1</v>
      </c>
      <c r="V12" s="1">
        <v>1</v>
      </c>
      <c r="Z12" s="1"/>
      <c r="AA12" s="1"/>
      <c r="AB12" s="1"/>
      <c r="AC12" s="1"/>
      <c r="AD12" s="3">
        <f t="shared" si="0"/>
        <v>6</v>
      </c>
    </row>
    <row r="13" spans="1:30" ht="18" customHeight="1">
      <c r="A13" s="2" t="s">
        <v>77</v>
      </c>
      <c r="H13" s="1"/>
      <c r="I13" s="1"/>
      <c r="J13" s="1">
        <v>1</v>
      </c>
      <c r="K13" s="1">
        <v>1</v>
      </c>
      <c r="M13" s="1">
        <v>1</v>
      </c>
      <c r="N13" s="1">
        <v>1</v>
      </c>
      <c r="O13" s="1">
        <v>1</v>
      </c>
      <c r="U13" s="1"/>
      <c r="V13" s="1"/>
      <c r="Z13" s="1"/>
      <c r="AA13" s="1">
        <v>1</v>
      </c>
      <c r="AB13" s="1"/>
      <c r="AC13" s="1"/>
      <c r="AD13" s="3">
        <f t="shared" si="0"/>
        <v>6</v>
      </c>
    </row>
    <row r="14" spans="1:30" ht="18" customHeight="1">
      <c r="A14" s="2" t="s">
        <v>71</v>
      </c>
      <c r="H14" s="1">
        <v>1</v>
      </c>
      <c r="I14" s="1"/>
      <c r="Q14" s="1">
        <v>1</v>
      </c>
      <c r="R14" s="1">
        <v>1</v>
      </c>
      <c r="U14" s="1"/>
      <c r="V14" s="1">
        <v>2</v>
      </c>
      <c r="W14" s="1">
        <v>1</v>
      </c>
      <c r="Z14" s="1"/>
      <c r="AA14" s="1"/>
      <c r="AB14" s="1"/>
      <c r="AC14" s="1"/>
      <c r="AD14" s="3">
        <f t="shared" si="0"/>
        <v>6</v>
      </c>
    </row>
    <row r="15" spans="1:30" ht="18" customHeight="1">
      <c r="A15" s="2" t="s">
        <v>61</v>
      </c>
      <c r="F15" s="1">
        <v>1</v>
      </c>
      <c r="H15" s="1"/>
      <c r="I15" s="1">
        <v>1</v>
      </c>
      <c r="J15" s="1">
        <v>1</v>
      </c>
      <c r="U15" s="1"/>
      <c r="V15" s="1"/>
      <c r="W15" s="1">
        <v>1</v>
      </c>
      <c r="X15" s="1">
        <v>1</v>
      </c>
      <c r="Z15" s="1"/>
      <c r="AA15" s="1"/>
      <c r="AB15" s="1"/>
      <c r="AC15" s="1"/>
      <c r="AD15" s="3">
        <f t="shared" si="0"/>
        <v>5</v>
      </c>
    </row>
    <row r="16" spans="1:30" ht="18" customHeight="1">
      <c r="A16" s="2" t="s">
        <v>98</v>
      </c>
      <c r="C16" s="1">
        <v>1</v>
      </c>
      <c r="D16" s="1">
        <v>1</v>
      </c>
      <c r="E16" s="1">
        <v>1</v>
      </c>
      <c r="H16" s="1"/>
      <c r="I16" s="1"/>
      <c r="J16" s="1">
        <v>2</v>
      </c>
      <c r="U16" s="1"/>
      <c r="V16" s="1"/>
      <c r="Z16" s="1"/>
      <c r="AA16" s="1"/>
      <c r="AB16" s="1"/>
      <c r="AC16" s="1"/>
      <c r="AD16" s="3">
        <f t="shared" si="0"/>
        <v>5</v>
      </c>
    </row>
    <row r="17" spans="1:30" ht="18" customHeight="1">
      <c r="A17" s="2" t="s">
        <v>26</v>
      </c>
      <c r="B17" s="1">
        <v>1</v>
      </c>
      <c r="H17" s="1"/>
      <c r="I17" s="1"/>
      <c r="J17" s="1">
        <v>1</v>
      </c>
      <c r="M17" s="1">
        <v>2</v>
      </c>
      <c r="U17" s="1">
        <v>1</v>
      </c>
      <c r="V17" s="1"/>
      <c r="Z17" s="1"/>
      <c r="AA17" s="1"/>
      <c r="AB17" s="1"/>
      <c r="AC17" s="1"/>
      <c r="AD17" s="3">
        <f t="shared" si="0"/>
        <v>5</v>
      </c>
    </row>
    <row r="18" spans="1:30" ht="18" customHeight="1">
      <c r="A18" s="2" t="s">
        <v>43</v>
      </c>
      <c r="C18" s="1">
        <v>1</v>
      </c>
      <c r="G18" s="1">
        <v>1</v>
      </c>
      <c r="H18" s="1">
        <v>1</v>
      </c>
      <c r="I18" s="1"/>
      <c r="L18" s="1">
        <v>2</v>
      </c>
      <c r="U18" s="1"/>
      <c r="V18" s="1"/>
      <c r="Z18" s="1"/>
      <c r="AA18" s="1"/>
      <c r="AB18" s="1"/>
      <c r="AC18" s="1"/>
      <c r="AD18" s="3">
        <f t="shared" si="0"/>
        <v>5</v>
      </c>
    </row>
    <row r="19" spans="1:30" ht="18" customHeight="1">
      <c r="A19" s="2" t="s">
        <v>81</v>
      </c>
      <c r="H19" s="1"/>
      <c r="I19" s="1"/>
      <c r="K19" s="1">
        <v>1</v>
      </c>
      <c r="L19" s="1">
        <v>1</v>
      </c>
      <c r="M19" s="1">
        <v>1</v>
      </c>
      <c r="P19" s="1">
        <v>2</v>
      </c>
      <c r="U19" s="1"/>
      <c r="V19" s="1"/>
      <c r="Z19" s="1"/>
      <c r="AA19" s="1"/>
      <c r="AB19" s="1"/>
      <c r="AC19" s="1"/>
      <c r="AD19" s="3">
        <f t="shared" si="0"/>
        <v>5</v>
      </c>
    </row>
    <row r="20" spans="1:30" ht="18" customHeight="1">
      <c r="A20" s="2" t="s">
        <v>68</v>
      </c>
      <c r="G20" s="1">
        <v>1</v>
      </c>
      <c r="H20" s="1">
        <v>1</v>
      </c>
      <c r="I20" s="1"/>
      <c r="O20" s="1">
        <v>1</v>
      </c>
      <c r="S20" s="1">
        <v>1</v>
      </c>
      <c r="U20" s="1"/>
      <c r="V20" s="1"/>
      <c r="X20" s="1">
        <v>1</v>
      </c>
      <c r="Z20" s="1"/>
      <c r="AA20" s="1"/>
      <c r="AB20" s="1"/>
      <c r="AC20" s="1"/>
      <c r="AD20" s="3">
        <f t="shared" si="0"/>
        <v>5</v>
      </c>
    </row>
    <row r="21" spans="1:30" ht="18" customHeight="1">
      <c r="A21" s="2" t="s">
        <v>44</v>
      </c>
      <c r="C21" s="1">
        <v>1</v>
      </c>
      <c r="H21" s="1">
        <v>1</v>
      </c>
      <c r="I21" s="1"/>
      <c r="J21" s="1">
        <v>1</v>
      </c>
      <c r="N21" s="1">
        <v>1</v>
      </c>
      <c r="U21" s="1"/>
      <c r="V21" s="1"/>
      <c r="Z21" s="1"/>
      <c r="AA21" s="1"/>
      <c r="AB21" s="1"/>
      <c r="AC21" s="1"/>
      <c r="AD21" s="3">
        <f t="shared" si="0"/>
        <v>4</v>
      </c>
    </row>
    <row r="22" spans="1:30" ht="18" customHeight="1">
      <c r="A22" s="2" t="s">
        <v>69</v>
      </c>
      <c r="H22" s="1">
        <v>1</v>
      </c>
      <c r="I22" s="1"/>
      <c r="U22" s="1">
        <v>1</v>
      </c>
      <c r="V22" s="1"/>
      <c r="Y22" s="1">
        <v>2</v>
      </c>
      <c r="Z22" s="1"/>
      <c r="AA22" s="1"/>
      <c r="AB22" s="1"/>
      <c r="AC22" s="1"/>
      <c r="AD22" s="3">
        <f t="shared" si="0"/>
        <v>4</v>
      </c>
    </row>
    <row r="23" spans="1:30" ht="18" customHeight="1">
      <c r="A23" s="2" t="s">
        <v>24</v>
      </c>
      <c r="B23" s="1">
        <v>1</v>
      </c>
      <c r="E23" s="1">
        <v>1</v>
      </c>
      <c r="F23" s="1">
        <v>1</v>
      </c>
      <c r="H23" s="1"/>
      <c r="I23" s="1"/>
      <c r="U23" s="1"/>
      <c r="V23" s="1">
        <v>1</v>
      </c>
      <c r="Z23" s="1"/>
      <c r="AA23" s="1"/>
      <c r="AB23" s="1"/>
      <c r="AD23" s="3">
        <f t="shared" si="0"/>
        <v>4</v>
      </c>
    </row>
    <row r="24" spans="1:30" ht="18" customHeight="1">
      <c r="A24" s="2" t="s">
        <v>87</v>
      </c>
      <c r="H24" s="1"/>
      <c r="I24" s="1"/>
      <c r="L24" s="1">
        <v>1</v>
      </c>
      <c r="S24" s="1">
        <v>2</v>
      </c>
      <c r="U24" s="1">
        <v>1</v>
      </c>
      <c r="V24" s="1"/>
      <c r="Z24" s="1"/>
      <c r="AA24" s="1"/>
      <c r="AB24" s="1"/>
      <c r="AC24" s="1"/>
      <c r="AD24" s="3">
        <f t="shared" si="0"/>
        <v>4</v>
      </c>
    </row>
    <row r="25" spans="1:30" ht="18" customHeight="1">
      <c r="A25" s="2" t="s">
        <v>25</v>
      </c>
      <c r="B25" s="1">
        <v>1</v>
      </c>
      <c r="E25" s="1">
        <v>1</v>
      </c>
      <c r="H25" s="1"/>
      <c r="I25" s="1"/>
      <c r="O25" s="1">
        <v>1</v>
      </c>
      <c r="P25" s="1">
        <v>1</v>
      </c>
      <c r="U25" s="1"/>
      <c r="V25" s="1"/>
      <c r="Z25" s="1"/>
      <c r="AA25" s="1"/>
      <c r="AB25" s="1"/>
      <c r="AC25" s="1"/>
      <c r="AD25" s="3">
        <f t="shared" si="0"/>
        <v>4</v>
      </c>
    </row>
    <row r="26" spans="1:30" ht="18" customHeight="1">
      <c r="A26" s="2" t="s">
        <v>47</v>
      </c>
      <c r="D26" s="1">
        <v>1</v>
      </c>
      <c r="H26" s="1"/>
      <c r="I26" s="1">
        <v>1</v>
      </c>
      <c r="L26" s="1">
        <v>1</v>
      </c>
      <c r="U26" s="1">
        <v>1</v>
      </c>
      <c r="V26" s="1"/>
      <c r="Z26" s="1"/>
      <c r="AA26" s="1"/>
      <c r="AB26" s="1"/>
      <c r="AC26" s="1"/>
      <c r="AD26" s="3">
        <f t="shared" si="0"/>
        <v>4</v>
      </c>
    </row>
    <row r="27" spans="1:30" ht="18" customHeight="1">
      <c r="A27" s="2" t="s">
        <v>35</v>
      </c>
      <c r="B27" s="1">
        <v>1</v>
      </c>
      <c r="H27" s="1"/>
      <c r="I27" s="1"/>
      <c r="O27" s="1">
        <v>1</v>
      </c>
      <c r="U27" s="1">
        <v>1</v>
      </c>
      <c r="V27" s="1"/>
      <c r="Z27" s="1"/>
      <c r="AA27" s="1"/>
      <c r="AB27" s="1"/>
      <c r="AC27" s="1"/>
      <c r="AD27" s="3">
        <f t="shared" si="0"/>
        <v>3</v>
      </c>
    </row>
    <row r="28" spans="1:30" ht="17.25">
      <c r="A28" s="2" t="s">
        <v>127</v>
      </c>
      <c r="H28" s="1"/>
      <c r="I28" s="1"/>
      <c r="U28" s="1"/>
      <c r="V28" s="1">
        <v>1</v>
      </c>
      <c r="Y28" s="1">
        <v>2</v>
      </c>
      <c r="Z28" s="1"/>
      <c r="AA28" s="1"/>
      <c r="AB28" s="1"/>
      <c r="AC28" s="1"/>
      <c r="AD28" s="3">
        <f t="shared" si="0"/>
        <v>3</v>
      </c>
    </row>
    <row r="29" spans="1:30" ht="17.25">
      <c r="A29" s="2" t="s">
        <v>37</v>
      </c>
      <c r="B29" s="1">
        <v>1</v>
      </c>
      <c r="C29" s="1">
        <v>1</v>
      </c>
      <c r="H29" s="1"/>
      <c r="I29" s="1"/>
      <c r="M29" s="1">
        <v>1</v>
      </c>
      <c r="U29" s="1"/>
      <c r="V29" s="1"/>
      <c r="Z29" s="1"/>
      <c r="AA29" s="1"/>
      <c r="AB29" s="1"/>
      <c r="AC29" s="1"/>
      <c r="AD29" s="3">
        <f t="shared" si="0"/>
        <v>3</v>
      </c>
    </row>
    <row r="30" spans="1:30" ht="17.25">
      <c r="A30" s="2" t="s">
        <v>56</v>
      </c>
      <c r="E30" s="1">
        <v>1</v>
      </c>
      <c r="H30" s="1"/>
      <c r="I30" s="1"/>
      <c r="K30" s="1">
        <v>1</v>
      </c>
      <c r="L30" s="1">
        <v>1</v>
      </c>
      <c r="U30" s="1"/>
      <c r="V30" s="1"/>
      <c r="Z30" s="1"/>
      <c r="AA30" s="1"/>
      <c r="AB30" s="1"/>
      <c r="AC30" s="1"/>
      <c r="AD30" s="3">
        <f t="shared" si="0"/>
        <v>3</v>
      </c>
    </row>
    <row r="31" spans="1:30" ht="17.25">
      <c r="A31" s="2" t="s">
        <v>80</v>
      </c>
      <c r="H31" s="1"/>
      <c r="I31" s="1"/>
      <c r="K31" s="1">
        <v>1</v>
      </c>
      <c r="O31" s="1">
        <v>1</v>
      </c>
      <c r="U31" s="1"/>
      <c r="V31" s="1"/>
      <c r="W31" s="1">
        <v>1</v>
      </c>
      <c r="Z31" s="1"/>
      <c r="AA31" s="1"/>
      <c r="AB31" s="1"/>
      <c r="AC31" s="1"/>
      <c r="AD31" s="3">
        <f t="shared" si="0"/>
        <v>3</v>
      </c>
    </row>
    <row r="32" spans="1:30" ht="17.25">
      <c r="A32" s="2" t="s">
        <v>110</v>
      </c>
      <c r="H32" s="1"/>
      <c r="I32" s="1"/>
      <c r="P32" s="1">
        <v>1</v>
      </c>
      <c r="T32" s="1">
        <v>1</v>
      </c>
      <c r="U32" s="1"/>
      <c r="V32" s="1">
        <v>1</v>
      </c>
      <c r="Z32" s="1"/>
      <c r="AA32" s="1"/>
      <c r="AB32" s="1"/>
      <c r="AC32" s="1"/>
      <c r="AD32" s="3">
        <f t="shared" si="0"/>
        <v>3</v>
      </c>
    </row>
    <row r="33" spans="1:30" ht="17.25">
      <c r="A33" s="2" t="s">
        <v>48</v>
      </c>
      <c r="D33" s="1">
        <v>1</v>
      </c>
      <c r="H33" s="1"/>
      <c r="I33" s="1"/>
      <c r="O33" s="1">
        <v>1</v>
      </c>
      <c r="S33" s="1">
        <v>1</v>
      </c>
      <c r="U33" s="1"/>
      <c r="V33" s="1"/>
      <c r="Z33" s="1"/>
      <c r="AA33" s="1"/>
      <c r="AB33" s="1"/>
      <c r="AC33" s="1"/>
      <c r="AD33" s="3">
        <f t="shared" si="0"/>
        <v>3</v>
      </c>
    </row>
    <row r="34" spans="1:30" ht="17.25">
      <c r="A34" s="2" t="s">
        <v>112</v>
      </c>
      <c r="H34" s="1"/>
      <c r="I34" s="1"/>
      <c r="P34" s="1">
        <v>1</v>
      </c>
      <c r="R34" s="1">
        <v>1</v>
      </c>
      <c r="S34" s="1">
        <v>1</v>
      </c>
      <c r="U34" s="1"/>
      <c r="V34" s="1"/>
      <c r="Z34" s="1"/>
      <c r="AA34" s="1"/>
      <c r="AB34" s="1"/>
      <c r="AC34" s="1"/>
      <c r="AD34" s="3">
        <f aca="true" t="shared" si="1" ref="AD34:AD65">SUM(B34:AB34)</f>
        <v>3</v>
      </c>
    </row>
    <row r="35" spans="1:30" ht="17.25">
      <c r="A35" s="2" t="s">
        <v>97</v>
      </c>
      <c r="H35" s="1"/>
      <c r="I35" s="1"/>
      <c r="M35" s="1">
        <v>1</v>
      </c>
      <c r="U35" s="1"/>
      <c r="V35" s="1"/>
      <c r="W35" s="1">
        <v>1</v>
      </c>
      <c r="Z35" s="1">
        <v>1</v>
      </c>
      <c r="AA35" s="1"/>
      <c r="AB35" s="1"/>
      <c r="AC35" s="1"/>
      <c r="AD35" s="3">
        <f t="shared" si="1"/>
        <v>3</v>
      </c>
    </row>
    <row r="36" spans="1:30" ht="17.25">
      <c r="A36" s="2" t="s">
        <v>42</v>
      </c>
      <c r="C36" s="1">
        <v>1</v>
      </c>
      <c r="H36" s="1">
        <v>1</v>
      </c>
      <c r="I36" s="1">
        <v>1</v>
      </c>
      <c r="U36" s="1"/>
      <c r="V36" s="1"/>
      <c r="Z36" s="1"/>
      <c r="AA36" s="1"/>
      <c r="AB36" s="1"/>
      <c r="AC36" s="1"/>
      <c r="AD36" s="3">
        <f t="shared" si="1"/>
        <v>3</v>
      </c>
    </row>
    <row r="37" spans="1:30" ht="17.25">
      <c r="A37" s="2" t="s">
        <v>113</v>
      </c>
      <c r="H37" s="1"/>
      <c r="I37" s="1"/>
      <c r="P37" s="1">
        <v>1</v>
      </c>
      <c r="U37" s="1">
        <v>1</v>
      </c>
      <c r="V37" s="1"/>
      <c r="X37" s="1">
        <v>1</v>
      </c>
      <c r="Z37" s="1"/>
      <c r="AA37" s="1"/>
      <c r="AB37" s="1"/>
      <c r="AC37" s="1"/>
      <c r="AD37" s="3">
        <f t="shared" si="1"/>
        <v>3</v>
      </c>
    </row>
    <row r="38" spans="1:30" ht="17.25">
      <c r="A38" s="2" t="s">
        <v>99</v>
      </c>
      <c r="H38" s="1"/>
      <c r="I38" s="1"/>
      <c r="N38" s="1">
        <v>1</v>
      </c>
      <c r="T38" s="1">
        <v>1</v>
      </c>
      <c r="U38" s="1"/>
      <c r="V38" s="1">
        <v>1</v>
      </c>
      <c r="Z38" s="1"/>
      <c r="AA38" s="1"/>
      <c r="AB38" s="1"/>
      <c r="AC38" s="1"/>
      <c r="AD38" s="3">
        <f t="shared" si="1"/>
        <v>3</v>
      </c>
    </row>
    <row r="39" spans="1:30" ht="17.25">
      <c r="A39" s="2" t="s">
        <v>51</v>
      </c>
      <c r="D39" s="1">
        <v>1</v>
      </c>
      <c r="F39" s="1">
        <v>1</v>
      </c>
      <c r="G39" s="1">
        <v>1</v>
      </c>
      <c r="H39" s="1"/>
      <c r="I39" s="1"/>
      <c r="U39" s="1"/>
      <c r="V39" s="1"/>
      <c r="Z39" s="1"/>
      <c r="AA39" s="1"/>
      <c r="AB39" s="1"/>
      <c r="AD39" s="3">
        <f t="shared" si="1"/>
        <v>3</v>
      </c>
    </row>
    <row r="40" spans="1:30" ht="17.25">
      <c r="A40" s="2" t="s">
        <v>100</v>
      </c>
      <c r="H40" s="1"/>
      <c r="I40" s="1"/>
      <c r="N40" s="1">
        <v>1</v>
      </c>
      <c r="R40" s="1">
        <v>1</v>
      </c>
      <c r="U40" s="1"/>
      <c r="V40" s="1"/>
      <c r="W40" s="1">
        <v>1</v>
      </c>
      <c r="Z40" s="1"/>
      <c r="AA40" s="1"/>
      <c r="AB40" s="1"/>
      <c r="AC40" s="1"/>
      <c r="AD40" s="3">
        <f t="shared" si="1"/>
        <v>3</v>
      </c>
    </row>
    <row r="41" spans="1:30" ht="17.25">
      <c r="A41" s="2" t="s">
        <v>89</v>
      </c>
      <c r="H41" s="1"/>
      <c r="I41" s="1"/>
      <c r="L41" s="1">
        <v>1</v>
      </c>
      <c r="N41" s="1">
        <v>1</v>
      </c>
      <c r="U41" s="1">
        <v>1</v>
      </c>
      <c r="V41" s="1"/>
      <c r="Z41" s="1"/>
      <c r="AA41" s="1"/>
      <c r="AB41" s="1"/>
      <c r="AC41" s="1"/>
      <c r="AD41" s="3">
        <f t="shared" si="1"/>
        <v>3</v>
      </c>
    </row>
    <row r="42" spans="1:30" ht="17.25">
      <c r="A42" s="2" t="s">
        <v>63</v>
      </c>
      <c r="G42" s="1">
        <v>1</v>
      </c>
      <c r="H42" s="1"/>
      <c r="I42" s="1"/>
      <c r="P42" s="1">
        <v>2</v>
      </c>
      <c r="U42" s="1"/>
      <c r="V42" s="1"/>
      <c r="Z42" s="1"/>
      <c r="AA42" s="1"/>
      <c r="AB42" s="1"/>
      <c r="AC42" s="1"/>
      <c r="AD42" s="3">
        <f t="shared" si="1"/>
        <v>3</v>
      </c>
    </row>
    <row r="43" spans="1:30" ht="17.25">
      <c r="A43" s="2" t="s">
        <v>85</v>
      </c>
      <c r="H43" s="1"/>
      <c r="I43" s="1"/>
      <c r="K43" s="1">
        <v>1</v>
      </c>
      <c r="M43" s="1">
        <v>1</v>
      </c>
      <c r="P43" s="1">
        <v>1</v>
      </c>
      <c r="U43" s="1"/>
      <c r="V43" s="1"/>
      <c r="Z43" s="1"/>
      <c r="AA43" s="1"/>
      <c r="AB43" s="1"/>
      <c r="AC43" s="1"/>
      <c r="AD43" s="3">
        <f t="shared" si="1"/>
        <v>3</v>
      </c>
    </row>
    <row r="44" spans="1:30" ht="17.25">
      <c r="A44" s="2" t="s">
        <v>115</v>
      </c>
      <c r="H44" s="1"/>
      <c r="I44" s="1"/>
      <c r="Q44" s="1">
        <v>2</v>
      </c>
      <c r="S44" s="1">
        <v>1</v>
      </c>
      <c r="U44" s="1"/>
      <c r="V44" s="1"/>
      <c r="Z44" s="1"/>
      <c r="AA44" s="1"/>
      <c r="AB44" s="1"/>
      <c r="AC44" s="1"/>
      <c r="AD44" s="3">
        <f t="shared" si="1"/>
        <v>3</v>
      </c>
    </row>
    <row r="45" spans="1:30" ht="17.25">
      <c r="A45" s="2" t="s">
        <v>83</v>
      </c>
      <c r="H45" s="1"/>
      <c r="I45" s="1"/>
      <c r="K45" s="1">
        <v>1</v>
      </c>
      <c r="P45" s="1">
        <v>1</v>
      </c>
      <c r="U45" s="1"/>
      <c r="V45" s="1"/>
      <c r="Z45" s="1">
        <v>1</v>
      </c>
      <c r="AA45" s="1"/>
      <c r="AB45" s="1"/>
      <c r="AC45" s="1"/>
      <c r="AD45" s="3">
        <f t="shared" si="1"/>
        <v>3</v>
      </c>
    </row>
    <row r="46" spans="1:30" ht="17.25">
      <c r="A46" s="2" t="s">
        <v>91</v>
      </c>
      <c r="H46" s="1"/>
      <c r="I46" s="1"/>
      <c r="L46" s="1">
        <v>2</v>
      </c>
      <c r="O46" s="1">
        <v>1</v>
      </c>
      <c r="U46" s="1"/>
      <c r="V46" s="1"/>
      <c r="Z46" s="1"/>
      <c r="AA46" s="1"/>
      <c r="AB46" s="1"/>
      <c r="AC46" s="1"/>
      <c r="AD46" s="3">
        <f t="shared" si="1"/>
        <v>3</v>
      </c>
    </row>
    <row r="47" spans="1:30" ht="17.25">
      <c r="A47" s="2" t="s">
        <v>57</v>
      </c>
      <c r="E47" s="1">
        <v>1</v>
      </c>
      <c r="H47" s="1"/>
      <c r="I47" s="1"/>
      <c r="L47" s="1">
        <v>1</v>
      </c>
      <c r="O47" s="1">
        <v>1</v>
      </c>
      <c r="U47" s="1"/>
      <c r="V47" s="1"/>
      <c r="Z47" s="1"/>
      <c r="AA47" s="1"/>
      <c r="AB47" s="1"/>
      <c r="AC47" s="1"/>
      <c r="AD47" s="3">
        <f t="shared" si="1"/>
        <v>3</v>
      </c>
    </row>
    <row r="48" spans="1:30" ht="17.25">
      <c r="A48" s="2" t="s">
        <v>28</v>
      </c>
      <c r="B48" s="1">
        <v>1</v>
      </c>
      <c r="H48" s="1"/>
      <c r="I48" s="1"/>
      <c r="U48" s="1"/>
      <c r="V48" s="1"/>
      <c r="Y48" s="1">
        <v>1</v>
      </c>
      <c r="Z48" s="1"/>
      <c r="AA48" s="1"/>
      <c r="AB48" s="1"/>
      <c r="AC48" s="1"/>
      <c r="AD48" s="3">
        <f t="shared" si="1"/>
        <v>2</v>
      </c>
    </row>
    <row r="49" spans="1:30" ht="17.25">
      <c r="A49" s="2" t="s">
        <v>65</v>
      </c>
      <c r="G49" s="1">
        <v>1</v>
      </c>
      <c r="H49" s="1"/>
      <c r="I49" s="1"/>
      <c r="Q49" s="1">
        <v>1</v>
      </c>
      <c r="U49" s="1"/>
      <c r="V49" s="1"/>
      <c r="Z49" s="1"/>
      <c r="AA49" s="1"/>
      <c r="AB49" s="1"/>
      <c r="AC49" s="1"/>
      <c r="AD49" s="3">
        <f t="shared" si="1"/>
        <v>2</v>
      </c>
    </row>
    <row r="50" spans="1:30" ht="17.25">
      <c r="A50" s="2" t="s">
        <v>86</v>
      </c>
      <c r="H50" s="1"/>
      <c r="I50" s="1"/>
      <c r="K50" s="1">
        <v>1</v>
      </c>
      <c r="P50" s="1">
        <v>1</v>
      </c>
      <c r="U50" s="1"/>
      <c r="V50" s="1"/>
      <c r="Z50" s="1"/>
      <c r="AA50" s="1"/>
      <c r="AB50" s="1"/>
      <c r="AC50" s="1"/>
      <c r="AD50" s="3">
        <f t="shared" si="1"/>
        <v>2</v>
      </c>
    </row>
    <row r="51" spans="1:30" ht="17.25">
      <c r="A51" s="2" t="s">
        <v>96</v>
      </c>
      <c r="B51" s="1">
        <v>1</v>
      </c>
      <c r="C51" s="1">
        <v>1</v>
      </c>
      <c r="H51" s="1"/>
      <c r="I51" s="1"/>
      <c r="U51" s="1"/>
      <c r="V51" s="1"/>
      <c r="Z51" s="1"/>
      <c r="AA51" s="1"/>
      <c r="AB51" s="1"/>
      <c r="AC51" s="1"/>
      <c r="AD51" s="3">
        <f t="shared" si="1"/>
        <v>2</v>
      </c>
    </row>
    <row r="52" spans="1:30" ht="17.25">
      <c r="A52" s="2" t="s">
        <v>109</v>
      </c>
      <c r="H52" s="1">
        <v>1</v>
      </c>
      <c r="I52" s="1"/>
      <c r="J52" s="1">
        <v>1</v>
      </c>
      <c r="U52" s="1"/>
      <c r="V52" s="1"/>
      <c r="Z52" s="1"/>
      <c r="AA52" s="1"/>
      <c r="AB52" s="1"/>
      <c r="AC52" s="1"/>
      <c r="AD52" s="3">
        <f t="shared" si="1"/>
        <v>2</v>
      </c>
    </row>
    <row r="53" spans="1:30" ht="17.25">
      <c r="A53" s="2" t="s">
        <v>128</v>
      </c>
      <c r="H53" s="1"/>
      <c r="I53" s="1"/>
      <c r="U53" s="1"/>
      <c r="V53" s="1"/>
      <c r="W53" s="1">
        <v>1</v>
      </c>
      <c r="Y53" s="1">
        <v>1</v>
      </c>
      <c r="Z53" s="1"/>
      <c r="AA53" s="1"/>
      <c r="AB53" s="1"/>
      <c r="AC53" s="1"/>
      <c r="AD53" s="3">
        <f t="shared" si="1"/>
        <v>2</v>
      </c>
    </row>
    <row r="54" spans="1:30" ht="18" customHeight="1">
      <c r="A54" s="2" t="s">
        <v>94</v>
      </c>
      <c r="H54" s="1"/>
      <c r="I54" s="1"/>
      <c r="M54" s="1">
        <v>1</v>
      </c>
      <c r="Q54" s="1">
        <v>1</v>
      </c>
      <c r="U54" s="1"/>
      <c r="V54" s="1"/>
      <c r="Z54" s="1"/>
      <c r="AA54" s="1"/>
      <c r="AB54" s="1"/>
      <c r="AC54" s="1"/>
      <c r="AD54" s="3">
        <f t="shared" si="1"/>
        <v>2</v>
      </c>
    </row>
    <row r="55" spans="1:30" ht="18" customHeight="1">
      <c r="A55" s="2" t="s">
        <v>41</v>
      </c>
      <c r="C55" s="1">
        <v>1</v>
      </c>
      <c r="H55" s="1"/>
      <c r="I55" s="1"/>
      <c r="O55" s="1">
        <v>1</v>
      </c>
      <c r="U55" s="1"/>
      <c r="V55" s="1"/>
      <c r="Z55" s="1"/>
      <c r="AA55" s="1"/>
      <c r="AB55" s="1"/>
      <c r="AC55" s="1"/>
      <c r="AD55" s="3">
        <f t="shared" si="1"/>
        <v>2</v>
      </c>
    </row>
    <row r="56" spans="1:30" ht="18" customHeight="1">
      <c r="A56" s="2" t="s">
        <v>64</v>
      </c>
      <c r="G56" s="1">
        <v>1</v>
      </c>
      <c r="H56" s="1"/>
      <c r="I56" s="1"/>
      <c r="U56" s="1"/>
      <c r="V56" s="1">
        <v>1</v>
      </c>
      <c r="Z56" s="1"/>
      <c r="AA56" s="1"/>
      <c r="AB56" s="1"/>
      <c r="AC56" s="1"/>
      <c r="AD56" s="3">
        <f t="shared" si="1"/>
        <v>2</v>
      </c>
    </row>
    <row r="57" spans="1:30" ht="18" customHeight="1">
      <c r="A57" s="2" t="s">
        <v>102</v>
      </c>
      <c r="H57" s="1"/>
      <c r="I57" s="1"/>
      <c r="N57" s="1">
        <v>1</v>
      </c>
      <c r="U57" s="1">
        <v>1</v>
      </c>
      <c r="V57" s="1"/>
      <c r="Z57" s="1"/>
      <c r="AA57" s="1"/>
      <c r="AB57" s="1"/>
      <c r="AC57" s="1"/>
      <c r="AD57" s="3">
        <f t="shared" si="1"/>
        <v>2</v>
      </c>
    </row>
    <row r="58" spans="1:30" ht="18" customHeight="1">
      <c r="A58" s="2" t="s">
        <v>72</v>
      </c>
      <c r="H58" s="1">
        <v>1</v>
      </c>
      <c r="I58" s="1">
        <v>1</v>
      </c>
      <c r="U58" s="1"/>
      <c r="V58" s="1"/>
      <c r="Z58" s="1"/>
      <c r="AA58" s="1"/>
      <c r="AB58" s="1"/>
      <c r="AC58" s="1"/>
      <c r="AD58" s="3">
        <f t="shared" si="1"/>
        <v>2</v>
      </c>
    </row>
    <row r="59" spans="1:30" ht="18" customHeight="1">
      <c r="A59" s="2" t="s">
        <v>118</v>
      </c>
      <c r="H59" s="1"/>
      <c r="I59" s="1"/>
      <c r="R59" s="1">
        <v>1</v>
      </c>
      <c r="U59" s="1">
        <v>1</v>
      </c>
      <c r="V59" s="1"/>
      <c r="Z59" s="1"/>
      <c r="AA59" s="1"/>
      <c r="AB59" s="1"/>
      <c r="AC59" s="1"/>
      <c r="AD59" s="3">
        <f t="shared" si="1"/>
        <v>2</v>
      </c>
    </row>
    <row r="60" spans="1:30" ht="18" customHeight="1">
      <c r="A60" s="2" t="s">
        <v>111</v>
      </c>
      <c r="E60" s="1">
        <v>1</v>
      </c>
      <c r="F60" s="1">
        <v>1</v>
      </c>
      <c r="H60" s="1"/>
      <c r="I60" s="1"/>
      <c r="U60" s="1"/>
      <c r="V60" s="1"/>
      <c r="Z60" s="1"/>
      <c r="AA60" s="1"/>
      <c r="AB60" s="1"/>
      <c r="AC60" s="1"/>
      <c r="AD60" s="3">
        <f t="shared" si="1"/>
        <v>2</v>
      </c>
    </row>
    <row r="61" spans="1:30" ht="18" customHeight="1">
      <c r="A61" s="2" t="s">
        <v>90</v>
      </c>
      <c r="H61" s="1"/>
      <c r="I61" s="1"/>
      <c r="L61" s="1">
        <v>2</v>
      </c>
      <c r="U61" s="1"/>
      <c r="V61" s="1"/>
      <c r="Z61" s="1"/>
      <c r="AA61" s="1"/>
      <c r="AB61" s="1"/>
      <c r="AC61" s="1"/>
      <c r="AD61" s="3">
        <f t="shared" si="1"/>
        <v>2</v>
      </c>
    </row>
    <row r="62" spans="1:30" ht="18" customHeight="1">
      <c r="A62" s="2" t="s">
        <v>78</v>
      </c>
      <c r="H62" s="1"/>
      <c r="I62" s="1"/>
      <c r="J62" s="1">
        <v>1</v>
      </c>
      <c r="L62" s="1">
        <v>1</v>
      </c>
      <c r="U62" s="1"/>
      <c r="V62" s="1"/>
      <c r="Z62" s="1"/>
      <c r="AA62" s="1"/>
      <c r="AB62" s="1"/>
      <c r="AC62" s="1"/>
      <c r="AD62" s="3">
        <f t="shared" si="1"/>
        <v>2</v>
      </c>
    </row>
    <row r="63" spans="1:30" ht="18" customHeight="1">
      <c r="A63" s="2" t="s">
        <v>92</v>
      </c>
      <c r="H63" s="1"/>
      <c r="I63" s="1"/>
      <c r="M63" s="1">
        <v>1</v>
      </c>
      <c r="N63" s="1">
        <v>1</v>
      </c>
      <c r="U63" s="1"/>
      <c r="V63" s="1"/>
      <c r="Z63" s="1"/>
      <c r="AA63" s="1"/>
      <c r="AB63" s="1"/>
      <c r="AC63" s="1"/>
      <c r="AD63" s="3">
        <f t="shared" si="1"/>
        <v>2</v>
      </c>
    </row>
    <row r="64" spans="1:30" ht="18" customHeight="1">
      <c r="A64" s="2" t="s">
        <v>93</v>
      </c>
      <c r="B64" s="1">
        <v>1</v>
      </c>
      <c r="C64" s="1">
        <v>1</v>
      </c>
      <c r="H64" s="1"/>
      <c r="I64" s="1"/>
      <c r="U64" s="1"/>
      <c r="V64" s="1"/>
      <c r="Z64" s="1"/>
      <c r="AA64" s="1"/>
      <c r="AB64" s="1"/>
      <c r="AC64" s="1"/>
      <c r="AD64" s="3">
        <f t="shared" si="1"/>
        <v>2</v>
      </c>
    </row>
    <row r="65" spans="1:30" ht="18" customHeight="1">
      <c r="A65" s="2" t="s">
        <v>114</v>
      </c>
      <c r="H65" s="1"/>
      <c r="I65" s="1"/>
      <c r="P65" s="1">
        <v>1</v>
      </c>
      <c r="R65" s="1">
        <v>1</v>
      </c>
      <c r="U65" s="1"/>
      <c r="V65" s="1"/>
      <c r="Z65" s="1"/>
      <c r="AA65" s="1"/>
      <c r="AB65" s="1"/>
      <c r="AC65" s="1"/>
      <c r="AD65" s="3">
        <f t="shared" si="1"/>
        <v>2</v>
      </c>
    </row>
    <row r="66" spans="1:30" ht="18" customHeight="1">
      <c r="A66" s="2" t="s">
        <v>29</v>
      </c>
      <c r="B66" s="1">
        <v>1</v>
      </c>
      <c r="H66" s="1"/>
      <c r="I66" s="1"/>
      <c r="U66" s="1"/>
      <c r="V66" s="1"/>
      <c r="W66" s="1">
        <v>1</v>
      </c>
      <c r="Z66" s="1"/>
      <c r="AA66" s="1"/>
      <c r="AB66" s="1"/>
      <c r="AC66" s="1"/>
      <c r="AD66" s="3">
        <f aca="true" t="shared" si="2" ref="AD66:AD97">SUM(B66:AB66)</f>
        <v>2</v>
      </c>
    </row>
    <row r="67" spans="1:30" ht="18" customHeight="1">
      <c r="A67" s="2" t="s">
        <v>75</v>
      </c>
      <c r="H67" s="1"/>
      <c r="I67" s="1">
        <v>1</v>
      </c>
      <c r="Q67" s="1">
        <v>1</v>
      </c>
      <c r="U67" s="1"/>
      <c r="V67" s="1"/>
      <c r="Z67" s="1"/>
      <c r="AA67" s="1"/>
      <c r="AB67" s="1"/>
      <c r="AC67" s="1"/>
      <c r="AD67" s="3">
        <f t="shared" si="2"/>
        <v>2</v>
      </c>
    </row>
    <row r="68" spans="1:30" ht="18" customHeight="1">
      <c r="A68" s="2" t="s">
        <v>60</v>
      </c>
      <c r="F68" s="1">
        <v>1</v>
      </c>
      <c r="H68" s="1"/>
      <c r="I68" s="1"/>
      <c r="L68" s="1">
        <v>1</v>
      </c>
      <c r="U68" s="1"/>
      <c r="V68" s="1"/>
      <c r="Z68" s="1"/>
      <c r="AA68" s="1"/>
      <c r="AB68" s="1"/>
      <c r="AD68" s="3">
        <f t="shared" si="2"/>
        <v>2</v>
      </c>
    </row>
    <row r="69" spans="1:30" ht="18" customHeight="1">
      <c r="A69" s="2" t="s">
        <v>120</v>
      </c>
      <c r="H69" s="1"/>
      <c r="I69" s="1"/>
      <c r="S69" s="1">
        <v>2</v>
      </c>
      <c r="U69" s="1"/>
      <c r="V69" s="1"/>
      <c r="Z69" s="1"/>
      <c r="AA69" s="1"/>
      <c r="AB69" s="1"/>
      <c r="AD69" s="3">
        <f t="shared" si="2"/>
        <v>2</v>
      </c>
    </row>
    <row r="70" spans="1:30" ht="18" customHeight="1">
      <c r="A70" s="2" t="s">
        <v>106</v>
      </c>
      <c r="H70" s="1"/>
      <c r="I70" s="1"/>
      <c r="O70" s="1">
        <v>1</v>
      </c>
      <c r="R70" s="1">
        <v>1</v>
      </c>
      <c r="U70" s="1"/>
      <c r="V70" s="1"/>
      <c r="Z70" s="1"/>
      <c r="AA70" s="1"/>
      <c r="AB70" s="1"/>
      <c r="AC70" s="1"/>
      <c r="AD70" s="3">
        <f t="shared" si="2"/>
        <v>2</v>
      </c>
    </row>
    <row r="71" spans="1:30" ht="18" customHeight="1">
      <c r="A71" s="2" t="s">
        <v>122</v>
      </c>
      <c r="H71" s="1"/>
      <c r="I71" s="1"/>
      <c r="T71" s="1">
        <v>1</v>
      </c>
      <c r="U71" s="1"/>
      <c r="V71" s="1"/>
      <c r="W71" s="1">
        <v>1</v>
      </c>
      <c r="Z71" s="1"/>
      <c r="AA71" s="1"/>
      <c r="AB71" s="1"/>
      <c r="AC71" s="1"/>
      <c r="AD71" s="3">
        <f t="shared" si="2"/>
        <v>2</v>
      </c>
    </row>
    <row r="72" spans="1:30" ht="18" customHeight="1">
      <c r="A72" s="2" t="s">
        <v>70</v>
      </c>
      <c r="H72" s="1">
        <v>1</v>
      </c>
      <c r="I72" s="1"/>
      <c r="U72" s="1"/>
      <c r="V72" s="1"/>
      <c r="Z72" s="1"/>
      <c r="AA72" s="1"/>
      <c r="AB72" s="1"/>
      <c r="AC72" s="1"/>
      <c r="AD72" s="3">
        <f t="shared" si="2"/>
        <v>1</v>
      </c>
    </row>
    <row r="73" spans="1:30" ht="18" customHeight="1">
      <c r="A73" s="2" t="s">
        <v>55</v>
      </c>
      <c r="E73" s="1">
        <v>1</v>
      </c>
      <c r="H73" s="1"/>
      <c r="I73" s="1"/>
      <c r="U73" s="1"/>
      <c r="V73" s="1"/>
      <c r="Z73" s="1"/>
      <c r="AA73" s="1"/>
      <c r="AB73" s="1"/>
      <c r="AC73" s="1"/>
      <c r="AD73" s="3">
        <f t="shared" si="2"/>
        <v>1</v>
      </c>
    </row>
    <row r="74" spans="1:30" ht="18" customHeight="1">
      <c r="A74" s="2" t="s">
        <v>123</v>
      </c>
      <c r="H74" s="1"/>
      <c r="I74" s="1"/>
      <c r="T74" s="1">
        <v>1</v>
      </c>
      <c r="U74" s="1"/>
      <c r="V74" s="1"/>
      <c r="Z74" s="1"/>
      <c r="AA74" s="1"/>
      <c r="AB74" s="1"/>
      <c r="AC74" s="1"/>
      <c r="AD74" s="3">
        <f t="shared" si="2"/>
        <v>1</v>
      </c>
    </row>
    <row r="75" spans="1:30" ht="18" customHeight="1">
      <c r="A75" s="2" t="s">
        <v>50</v>
      </c>
      <c r="D75" s="1">
        <v>1</v>
      </c>
      <c r="H75" s="1"/>
      <c r="I75" s="1"/>
      <c r="U75" s="1"/>
      <c r="V75" s="1"/>
      <c r="Z75" s="1"/>
      <c r="AA75" s="1"/>
      <c r="AB75" s="1"/>
      <c r="AD75" s="3">
        <f t="shared" si="2"/>
        <v>1</v>
      </c>
    </row>
    <row r="76" spans="1:30" ht="18" customHeight="1">
      <c r="A76" s="2" t="s">
        <v>74</v>
      </c>
      <c r="H76" s="1"/>
      <c r="I76" s="1">
        <v>1</v>
      </c>
      <c r="U76" s="1"/>
      <c r="V76" s="1"/>
      <c r="Z76" s="1"/>
      <c r="AA76" s="1"/>
      <c r="AB76" s="1"/>
      <c r="AD76" s="3">
        <f t="shared" si="2"/>
        <v>1</v>
      </c>
    </row>
    <row r="77" spans="1:30" ht="18" customHeight="1">
      <c r="A77" s="2" t="s">
        <v>130</v>
      </c>
      <c r="H77" s="1"/>
      <c r="I77" s="1"/>
      <c r="U77" s="1"/>
      <c r="V77" s="1"/>
      <c r="W77" s="1">
        <v>1</v>
      </c>
      <c r="Z77" s="1"/>
      <c r="AA77" s="1"/>
      <c r="AB77" s="1"/>
      <c r="AC77" s="1"/>
      <c r="AD77" s="3">
        <f t="shared" si="2"/>
        <v>1</v>
      </c>
    </row>
    <row r="78" spans="1:30" ht="18" customHeight="1">
      <c r="A78" s="2" t="s">
        <v>73</v>
      </c>
      <c r="H78" s="1">
        <v>1</v>
      </c>
      <c r="I78" s="1"/>
      <c r="U78" s="1"/>
      <c r="V78" s="1"/>
      <c r="Z78" s="1"/>
      <c r="AA78" s="1"/>
      <c r="AB78" s="1"/>
      <c r="AC78" s="1"/>
      <c r="AD78" s="3">
        <f t="shared" si="2"/>
        <v>1</v>
      </c>
    </row>
    <row r="79" spans="1:30" ht="18" customHeight="1">
      <c r="A79" s="2" t="s">
        <v>82</v>
      </c>
      <c r="H79" s="1"/>
      <c r="I79" s="1"/>
      <c r="K79" s="1">
        <v>1</v>
      </c>
      <c r="U79" s="1"/>
      <c r="V79" s="1"/>
      <c r="Z79" s="1"/>
      <c r="AA79" s="1"/>
      <c r="AB79" s="1"/>
      <c r="AC79" s="1"/>
      <c r="AD79" s="3">
        <f t="shared" si="2"/>
        <v>1</v>
      </c>
    </row>
    <row r="80" spans="1:30" ht="18" customHeight="1">
      <c r="A80" s="2" t="s">
        <v>108</v>
      </c>
      <c r="H80" s="1"/>
      <c r="I80" s="1"/>
      <c r="P80" s="1">
        <v>1</v>
      </c>
      <c r="U80" s="1"/>
      <c r="V80" s="1"/>
      <c r="Z80" s="1"/>
      <c r="AA80" s="1"/>
      <c r="AB80" s="1"/>
      <c r="AC80" s="1"/>
      <c r="AD80" s="3">
        <f t="shared" si="2"/>
        <v>1</v>
      </c>
    </row>
    <row r="81" spans="1:30" ht="18" customHeight="1">
      <c r="A81" s="2" t="s">
        <v>52</v>
      </c>
      <c r="D81" s="1">
        <v>1</v>
      </c>
      <c r="H81" s="1"/>
      <c r="I81" s="1"/>
      <c r="U81" s="1"/>
      <c r="V81" s="1"/>
      <c r="Z81" s="1"/>
      <c r="AA81" s="1"/>
      <c r="AB81" s="1"/>
      <c r="AD81" s="3">
        <f t="shared" si="2"/>
        <v>1</v>
      </c>
    </row>
    <row r="82" spans="1:30" ht="18" customHeight="1">
      <c r="A82" s="2" t="s">
        <v>84</v>
      </c>
      <c r="H82" s="1"/>
      <c r="I82" s="1"/>
      <c r="K82" s="1">
        <v>1</v>
      </c>
      <c r="U82" s="1"/>
      <c r="V82" s="1"/>
      <c r="Z82" s="1"/>
      <c r="AA82" s="1"/>
      <c r="AB82" s="1"/>
      <c r="AC82" s="1"/>
      <c r="AD82" s="3">
        <f t="shared" si="2"/>
        <v>1</v>
      </c>
    </row>
    <row r="83" spans="1:30" ht="18" customHeight="1">
      <c r="A83" s="2" t="s">
        <v>101</v>
      </c>
      <c r="H83" s="1"/>
      <c r="I83" s="1"/>
      <c r="N83" s="1">
        <v>1</v>
      </c>
      <c r="U83" s="1"/>
      <c r="V83" s="1"/>
      <c r="Z83" s="1"/>
      <c r="AA83" s="1"/>
      <c r="AB83" s="1"/>
      <c r="AC83" s="1"/>
      <c r="AD83" s="3">
        <f t="shared" si="2"/>
        <v>1</v>
      </c>
    </row>
    <row r="84" spans="1:30" ht="18" customHeight="1">
      <c r="A84" s="2" t="s">
        <v>124</v>
      </c>
      <c r="H84" s="1"/>
      <c r="I84" s="1"/>
      <c r="U84" s="1">
        <v>1</v>
      </c>
      <c r="V84" s="1"/>
      <c r="Z84" s="1"/>
      <c r="AA84" s="1"/>
      <c r="AB84" s="1"/>
      <c r="AC84" s="1"/>
      <c r="AD84" s="3">
        <f t="shared" si="2"/>
        <v>1</v>
      </c>
    </row>
    <row r="85" spans="1:30" ht="18" customHeight="1">
      <c r="A85" s="2" t="s">
        <v>38</v>
      </c>
      <c r="B85" s="1">
        <v>1</v>
      </c>
      <c r="H85" s="1"/>
      <c r="I85" s="1"/>
      <c r="U85" s="1"/>
      <c r="V85" s="1"/>
      <c r="Z85" s="1"/>
      <c r="AA85" s="1"/>
      <c r="AB85" s="1"/>
      <c r="AC85" s="1"/>
      <c r="AD85" s="3">
        <f t="shared" si="2"/>
        <v>1</v>
      </c>
    </row>
    <row r="86" spans="1:30" ht="18" customHeight="1">
      <c r="A86" s="2" t="s">
        <v>104</v>
      </c>
      <c r="H86" s="1"/>
      <c r="I86" s="1"/>
      <c r="O86" s="1">
        <v>1</v>
      </c>
      <c r="U86" s="1"/>
      <c r="V86" s="1"/>
      <c r="Z86" s="1"/>
      <c r="AA86" s="1"/>
      <c r="AB86" s="1"/>
      <c r="AC86" s="1"/>
      <c r="AD86" s="3">
        <f t="shared" si="2"/>
        <v>1</v>
      </c>
    </row>
    <row r="87" spans="1:30" ht="18" customHeight="1">
      <c r="A87" s="2" t="s">
        <v>117</v>
      </c>
      <c r="H87" s="1"/>
      <c r="I87" s="1"/>
      <c r="R87" s="1">
        <v>1</v>
      </c>
      <c r="U87" s="1"/>
      <c r="V87" s="1"/>
      <c r="Z87" s="1"/>
      <c r="AA87" s="1"/>
      <c r="AB87" s="1"/>
      <c r="AD87" s="3">
        <f t="shared" si="2"/>
        <v>1</v>
      </c>
    </row>
    <row r="88" spans="1:30" ht="18" customHeight="1">
      <c r="A88" s="2" t="s">
        <v>46</v>
      </c>
      <c r="D88" s="1">
        <v>1</v>
      </c>
      <c r="H88" s="1"/>
      <c r="I88" s="1"/>
      <c r="U88" s="1"/>
      <c r="V88" s="1"/>
      <c r="Z88" s="1"/>
      <c r="AA88" s="1"/>
      <c r="AB88" s="1"/>
      <c r="AC88" s="1"/>
      <c r="AD88" s="3">
        <f t="shared" si="2"/>
        <v>1</v>
      </c>
    </row>
    <row r="89" spans="1:30" ht="18" customHeight="1">
      <c r="A89" s="2" t="s">
        <v>33</v>
      </c>
      <c r="B89" s="1">
        <v>1</v>
      </c>
      <c r="H89" s="1"/>
      <c r="I89" s="1"/>
      <c r="U89" s="1"/>
      <c r="V89" s="1"/>
      <c r="Z89" s="1"/>
      <c r="AA89" s="1"/>
      <c r="AB89" s="1"/>
      <c r="AC89" s="1"/>
      <c r="AD89" s="3">
        <f t="shared" si="2"/>
        <v>1</v>
      </c>
    </row>
    <row r="90" spans="1:30" ht="18" customHeight="1">
      <c r="A90" s="2" t="s">
        <v>129</v>
      </c>
      <c r="H90" s="1"/>
      <c r="I90" s="1"/>
      <c r="U90" s="1"/>
      <c r="V90" s="1"/>
      <c r="W90" s="1">
        <v>1</v>
      </c>
      <c r="Z90" s="1"/>
      <c r="AA90" s="1"/>
      <c r="AB90" s="1"/>
      <c r="AC90" s="1"/>
      <c r="AD90" s="3">
        <f t="shared" si="2"/>
        <v>1</v>
      </c>
    </row>
    <row r="91" spans="1:30" ht="18" customHeight="1">
      <c r="A91" s="2" t="s">
        <v>132</v>
      </c>
      <c r="H91" s="1"/>
      <c r="I91" s="1"/>
      <c r="U91" s="1"/>
      <c r="V91" s="1"/>
      <c r="W91" s="1">
        <v>1</v>
      </c>
      <c r="Z91" s="1"/>
      <c r="AA91" s="1"/>
      <c r="AB91" s="1"/>
      <c r="AC91" s="1"/>
      <c r="AD91" s="3">
        <f t="shared" si="2"/>
        <v>1</v>
      </c>
    </row>
    <row r="92" spans="1:30" ht="18" customHeight="1">
      <c r="A92" s="2" t="s">
        <v>32</v>
      </c>
      <c r="B92" s="1">
        <v>1</v>
      </c>
      <c r="H92" s="1"/>
      <c r="I92" s="1"/>
      <c r="U92" s="1"/>
      <c r="V92" s="1"/>
      <c r="Z92" s="1"/>
      <c r="AA92" s="1"/>
      <c r="AB92" s="1"/>
      <c r="AC92" s="1"/>
      <c r="AD92" s="3">
        <f t="shared" si="2"/>
        <v>1</v>
      </c>
    </row>
    <row r="93" spans="1:30" ht="18" customHeight="1">
      <c r="A93" s="2" t="s">
        <v>131</v>
      </c>
      <c r="H93" s="1"/>
      <c r="I93" s="1"/>
      <c r="U93" s="1"/>
      <c r="V93" s="1"/>
      <c r="W93" s="1">
        <v>1</v>
      </c>
      <c r="Z93" s="1"/>
      <c r="AA93" s="1"/>
      <c r="AB93" s="1"/>
      <c r="AC93" s="1"/>
      <c r="AD93" s="3">
        <f t="shared" si="2"/>
        <v>1</v>
      </c>
    </row>
    <row r="94" spans="1:30" ht="18" customHeight="1">
      <c r="A94" s="2" t="s">
        <v>116</v>
      </c>
      <c r="H94" s="1"/>
      <c r="I94" s="1"/>
      <c r="Q94" s="1">
        <v>1</v>
      </c>
      <c r="U94" s="1"/>
      <c r="V94" s="1"/>
      <c r="Z94" s="1"/>
      <c r="AA94" s="1"/>
      <c r="AB94" s="1"/>
      <c r="AC94" s="1"/>
      <c r="AD94" s="3">
        <f t="shared" si="2"/>
        <v>1</v>
      </c>
    </row>
    <row r="95" spans="1:30" ht="18" customHeight="1">
      <c r="A95" s="2" t="s">
        <v>126</v>
      </c>
      <c r="H95" s="1"/>
      <c r="I95" s="1"/>
      <c r="U95" s="1"/>
      <c r="V95" s="1">
        <v>1</v>
      </c>
      <c r="Z95" s="1"/>
      <c r="AA95" s="1"/>
      <c r="AB95" s="1"/>
      <c r="AC95" s="1"/>
      <c r="AD95" s="3">
        <f t="shared" si="2"/>
        <v>1</v>
      </c>
    </row>
    <row r="96" spans="1:30" ht="18" customHeight="1">
      <c r="A96" s="2" t="s">
        <v>107</v>
      </c>
      <c r="H96" s="1"/>
      <c r="I96" s="1"/>
      <c r="P96" s="1">
        <v>1</v>
      </c>
      <c r="U96" s="1"/>
      <c r="V96" s="1"/>
      <c r="Z96" s="1"/>
      <c r="AA96" s="1"/>
      <c r="AB96" s="1"/>
      <c r="AC96" s="1"/>
      <c r="AD96" s="3">
        <f t="shared" si="2"/>
        <v>1</v>
      </c>
    </row>
    <row r="97" spans="1:30" ht="18" customHeight="1">
      <c r="A97" s="2" t="s">
        <v>88</v>
      </c>
      <c r="H97" s="1"/>
      <c r="I97" s="1"/>
      <c r="L97" s="1">
        <v>1</v>
      </c>
      <c r="U97" s="1"/>
      <c r="V97" s="1"/>
      <c r="Z97" s="1"/>
      <c r="AA97" s="1"/>
      <c r="AB97" s="1"/>
      <c r="AC97" s="1"/>
      <c r="AD97" s="3">
        <f t="shared" si="2"/>
        <v>1</v>
      </c>
    </row>
    <row r="98" spans="1:30" ht="18" customHeight="1">
      <c r="A98" s="2" t="s">
        <v>134</v>
      </c>
      <c r="H98" s="1"/>
      <c r="I98" s="1"/>
      <c r="U98" s="1"/>
      <c r="V98" s="1"/>
      <c r="Z98" s="1">
        <v>1</v>
      </c>
      <c r="AA98" s="1"/>
      <c r="AB98" s="1"/>
      <c r="AC98" s="1"/>
      <c r="AD98" s="3">
        <f aca="true" t="shared" si="3" ref="AD98:AD109">SUM(B98:AB98)</f>
        <v>1</v>
      </c>
    </row>
    <row r="99" spans="1:30" ht="18" customHeight="1">
      <c r="A99" s="2" t="s">
        <v>54</v>
      </c>
      <c r="E99" s="1">
        <v>1</v>
      </c>
      <c r="H99" s="1"/>
      <c r="I99" s="1"/>
      <c r="U99" s="1"/>
      <c r="V99" s="1"/>
      <c r="Z99" s="1"/>
      <c r="AA99" s="1"/>
      <c r="AB99" s="1"/>
      <c r="AC99" s="1"/>
      <c r="AD99" s="3">
        <f t="shared" si="3"/>
        <v>1</v>
      </c>
    </row>
    <row r="100" spans="1:30" ht="18" customHeight="1">
      <c r="A100" s="2" t="s">
        <v>119</v>
      </c>
      <c r="H100" s="1"/>
      <c r="I100" s="1"/>
      <c r="S100" s="1">
        <v>1</v>
      </c>
      <c r="U100" s="1"/>
      <c r="V100" s="1"/>
      <c r="Z100" s="1"/>
      <c r="AA100" s="1"/>
      <c r="AB100" s="1"/>
      <c r="AD100" s="3">
        <f t="shared" si="3"/>
        <v>1</v>
      </c>
    </row>
    <row r="101" spans="1:30" ht="18" customHeight="1">
      <c r="A101" s="2" t="s">
        <v>103</v>
      </c>
      <c r="H101" s="1"/>
      <c r="I101" s="1"/>
      <c r="O101" s="1">
        <v>1</v>
      </c>
      <c r="U101" s="1"/>
      <c r="V101" s="1"/>
      <c r="Z101" s="1"/>
      <c r="AA101" s="1"/>
      <c r="AB101" s="1"/>
      <c r="AC101" s="1"/>
      <c r="AD101" s="3">
        <f t="shared" si="3"/>
        <v>1</v>
      </c>
    </row>
    <row r="102" spans="1:30" ht="18" customHeight="1">
      <c r="A102" s="2" t="s">
        <v>133</v>
      </c>
      <c r="H102" s="1"/>
      <c r="I102" s="1"/>
      <c r="U102" s="1"/>
      <c r="V102" s="1"/>
      <c r="Y102" s="1">
        <v>1</v>
      </c>
      <c r="Z102" s="1"/>
      <c r="AA102" s="1"/>
      <c r="AB102" s="1"/>
      <c r="AC102" s="1"/>
      <c r="AD102" s="3">
        <f t="shared" si="3"/>
        <v>1</v>
      </c>
    </row>
    <row r="103" spans="1:30" ht="18" customHeight="1">
      <c r="A103" s="2" t="s">
        <v>121</v>
      </c>
      <c r="H103" s="1"/>
      <c r="I103" s="1"/>
      <c r="T103" s="1">
        <v>1</v>
      </c>
      <c r="U103" s="1"/>
      <c r="V103" s="1"/>
      <c r="Z103" s="1"/>
      <c r="AA103" s="1"/>
      <c r="AB103" s="1"/>
      <c r="AC103" s="1"/>
      <c r="AD103" s="3">
        <f t="shared" si="3"/>
        <v>1</v>
      </c>
    </row>
    <row r="104" spans="1:30" ht="18" customHeight="1">
      <c r="A104" s="2" t="s">
        <v>36</v>
      </c>
      <c r="B104" s="1">
        <v>1</v>
      </c>
      <c r="H104" s="1"/>
      <c r="I104" s="1"/>
      <c r="U104" s="1"/>
      <c r="V104" s="1"/>
      <c r="Z104" s="1"/>
      <c r="AA104" s="1"/>
      <c r="AB104" s="1"/>
      <c r="AC104" s="1"/>
      <c r="AD104" s="3">
        <f t="shared" si="3"/>
        <v>1</v>
      </c>
    </row>
    <row r="105" spans="1:30" ht="18" customHeight="1">
      <c r="A105" s="2" t="s">
        <v>135</v>
      </c>
      <c r="H105" s="1"/>
      <c r="I105" s="1"/>
      <c r="U105" s="1"/>
      <c r="V105" s="1"/>
      <c r="Z105" s="1"/>
      <c r="AA105" s="1">
        <v>1</v>
      </c>
      <c r="AB105" s="1"/>
      <c r="AC105" s="1"/>
      <c r="AD105" s="3">
        <f t="shared" si="3"/>
        <v>1</v>
      </c>
    </row>
    <row r="106" spans="1:30" ht="18" customHeight="1">
      <c r="A106" s="2" t="s">
        <v>76</v>
      </c>
      <c r="H106" s="1"/>
      <c r="I106" s="1"/>
      <c r="J106" s="1">
        <v>1</v>
      </c>
      <c r="U106" s="1"/>
      <c r="V106" s="1"/>
      <c r="Z106" s="1"/>
      <c r="AA106" s="1"/>
      <c r="AB106" s="1"/>
      <c r="AC106" s="1"/>
      <c r="AD106" s="3">
        <f t="shared" si="3"/>
        <v>1</v>
      </c>
    </row>
    <row r="107" spans="1:30" ht="18" customHeight="1">
      <c r="A107" s="2" t="s">
        <v>105</v>
      </c>
      <c r="H107" s="1"/>
      <c r="I107" s="1"/>
      <c r="O107" s="1">
        <v>1</v>
      </c>
      <c r="U107" s="1"/>
      <c r="V107" s="1"/>
      <c r="Z107" s="1"/>
      <c r="AA107" s="1"/>
      <c r="AB107" s="1"/>
      <c r="AC107" s="1"/>
      <c r="AD107" s="3">
        <f t="shared" si="3"/>
        <v>1</v>
      </c>
    </row>
    <row r="108" spans="1:30" ht="18" customHeight="1">
      <c r="A108" s="2" t="s">
        <v>125</v>
      </c>
      <c r="H108" s="1"/>
      <c r="I108" s="1"/>
      <c r="U108" s="1">
        <v>1</v>
      </c>
      <c r="V108" s="1"/>
      <c r="Z108" s="1"/>
      <c r="AA108" s="1"/>
      <c r="AB108" s="1"/>
      <c r="AC108" s="1"/>
      <c r="AD108" s="3">
        <f t="shared" si="3"/>
        <v>1</v>
      </c>
    </row>
    <row r="109" spans="1:30" ht="18" customHeight="1">
      <c r="A109" s="2" t="s">
        <v>95</v>
      </c>
      <c r="H109" s="1"/>
      <c r="I109" s="1"/>
      <c r="M109" s="1">
        <v>1</v>
      </c>
      <c r="U109" s="1"/>
      <c r="V109" s="1"/>
      <c r="Z109" s="1"/>
      <c r="AA109" s="1"/>
      <c r="AB109" s="1"/>
      <c r="AC109" s="1"/>
      <c r="AD109" s="3">
        <f t="shared" si="3"/>
        <v>1</v>
      </c>
    </row>
    <row r="110" spans="1:29" ht="17.25">
      <c r="A110" s="2"/>
      <c r="H110" s="1"/>
      <c r="I110" s="1"/>
      <c r="U110" s="1"/>
      <c r="V110" s="1"/>
      <c r="Z110" s="1"/>
      <c r="AA110" s="1"/>
      <c r="AB110" s="1"/>
      <c r="AC110" s="1"/>
    </row>
    <row r="111" spans="1:30" ht="15" customHeight="1">
      <c r="A111" s="3" t="s">
        <v>3</v>
      </c>
      <c r="B111" s="3">
        <f aca="true" t="shared" si="4" ref="B111:I111">SUM(B1:B1)</f>
        <v>1</v>
      </c>
      <c r="C111" s="3">
        <f t="shared" si="4"/>
        <v>2</v>
      </c>
      <c r="D111" s="3">
        <f t="shared" si="4"/>
        <v>3</v>
      </c>
      <c r="E111" s="3">
        <f t="shared" si="4"/>
        <v>4</v>
      </c>
      <c r="F111" s="3">
        <f t="shared" si="4"/>
        <v>5</v>
      </c>
      <c r="G111" s="3">
        <f t="shared" si="4"/>
        <v>6</v>
      </c>
      <c r="H111" s="3">
        <f t="shared" si="4"/>
        <v>7</v>
      </c>
      <c r="I111" s="3">
        <f t="shared" si="4"/>
        <v>8</v>
      </c>
      <c r="J111" s="3">
        <f aca="true" t="shared" si="5" ref="J111:V111">SUM(J1:J1)</f>
        <v>9</v>
      </c>
      <c r="K111" s="3">
        <f t="shared" si="5"/>
        <v>10</v>
      </c>
      <c r="L111" s="3">
        <f t="shared" si="5"/>
        <v>11</v>
      </c>
      <c r="M111" s="3">
        <f t="shared" si="5"/>
        <v>12</v>
      </c>
      <c r="N111" s="3">
        <f t="shared" si="5"/>
        <v>13</v>
      </c>
      <c r="O111" s="3">
        <f t="shared" si="5"/>
        <v>14</v>
      </c>
      <c r="P111" s="3">
        <f t="shared" si="5"/>
        <v>15</v>
      </c>
      <c r="Q111" s="3">
        <f t="shared" si="5"/>
        <v>16</v>
      </c>
      <c r="R111" s="3">
        <f t="shared" si="5"/>
        <v>17</v>
      </c>
      <c r="S111" s="3">
        <f t="shared" si="5"/>
        <v>18</v>
      </c>
      <c r="T111" s="3">
        <f t="shared" si="5"/>
        <v>19</v>
      </c>
      <c r="U111" s="3">
        <f t="shared" si="5"/>
        <v>20</v>
      </c>
      <c r="V111" s="3">
        <f t="shared" si="5"/>
        <v>21</v>
      </c>
      <c r="W111" s="3">
        <f>SUM(W1:W1)</f>
        <v>22</v>
      </c>
      <c r="X111" s="3" t="s">
        <v>7</v>
      </c>
      <c r="Y111" s="3" t="s">
        <v>7</v>
      </c>
      <c r="Z111" s="3" t="s">
        <v>7</v>
      </c>
      <c r="AA111" s="3" t="s">
        <v>7</v>
      </c>
      <c r="AB111" s="3" t="s">
        <v>7</v>
      </c>
      <c r="AC111" s="3"/>
      <c r="AD111" s="3" t="s">
        <v>1</v>
      </c>
    </row>
    <row r="112" spans="1:31" ht="17.25">
      <c r="A112" s="2"/>
      <c r="B112" s="1">
        <f>SUM(B2:B110)</f>
        <v>18</v>
      </c>
      <c r="C112" s="1">
        <f aca="true" t="shared" si="6" ref="C112:AA112">SUM(C2:C110)</f>
        <v>13</v>
      </c>
      <c r="D112" s="1">
        <f>SUM(D2:D110)</f>
        <v>15</v>
      </c>
      <c r="E112" s="1">
        <f t="shared" si="6"/>
        <v>8</v>
      </c>
      <c r="F112" s="1">
        <f t="shared" si="6"/>
        <v>9</v>
      </c>
      <c r="G112" s="1">
        <f t="shared" si="6"/>
        <v>9</v>
      </c>
      <c r="H112" s="1">
        <f t="shared" si="6"/>
        <v>13</v>
      </c>
      <c r="I112" s="1">
        <f t="shared" si="6"/>
        <v>7</v>
      </c>
      <c r="J112" s="1">
        <f t="shared" si="6"/>
        <v>17</v>
      </c>
      <c r="K112" s="1">
        <f t="shared" si="6"/>
        <v>18</v>
      </c>
      <c r="L112" s="1">
        <f>SUM(L2:L110)</f>
        <v>19</v>
      </c>
      <c r="M112" s="1">
        <f t="shared" si="6"/>
        <v>20</v>
      </c>
      <c r="N112" s="1">
        <f t="shared" si="6"/>
        <v>8</v>
      </c>
      <c r="O112" s="1">
        <f t="shared" si="6"/>
        <v>21</v>
      </c>
      <c r="P112" s="1">
        <f>SUM(P2:P110)</f>
        <v>17</v>
      </c>
      <c r="Q112" s="1">
        <f>SUM(Q2:Q110)</f>
        <v>9</v>
      </c>
      <c r="R112" s="1">
        <f>SUM(R2:R110)</f>
        <v>15</v>
      </c>
      <c r="S112" s="1">
        <f t="shared" si="6"/>
        <v>14</v>
      </c>
      <c r="T112" s="1">
        <f t="shared" si="6"/>
        <v>8</v>
      </c>
      <c r="U112" s="1">
        <f t="shared" si="6"/>
        <v>19</v>
      </c>
      <c r="V112" s="1">
        <f t="shared" si="6"/>
        <v>14</v>
      </c>
      <c r="W112" s="1">
        <f t="shared" si="6"/>
        <v>16</v>
      </c>
      <c r="X112" s="1">
        <f t="shared" si="6"/>
        <v>3</v>
      </c>
      <c r="Y112" s="1">
        <f t="shared" si="6"/>
        <v>8</v>
      </c>
      <c r="Z112" s="1">
        <f t="shared" si="6"/>
        <v>5</v>
      </c>
      <c r="AA112" s="1">
        <f t="shared" si="6"/>
        <v>4</v>
      </c>
      <c r="AB112" s="1">
        <f>SUM(AB3:AB110)</f>
        <v>0</v>
      </c>
      <c r="AC112" s="1"/>
      <c r="AD112" s="3">
        <f>SUM(B112:AB112)</f>
        <v>327</v>
      </c>
      <c r="AE112" s="16">
        <f>SUM(AD2:AD110)</f>
        <v>327</v>
      </c>
    </row>
    <row r="113" spans="1:30" ht="17.25">
      <c r="A113" s="5"/>
      <c r="H113" s="1"/>
      <c r="I113" s="1"/>
      <c r="U113" s="1"/>
      <c r="V113" s="1"/>
      <c r="Z113" s="1"/>
      <c r="AA113" s="1"/>
      <c r="AB113" s="1"/>
      <c r="AC113" s="1"/>
      <c r="AD113" s="4"/>
    </row>
    <row r="114" ht="17.25">
      <c r="A114" s="2"/>
    </row>
    <row r="115" spans="2:29" ht="17.25">
      <c r="B115" s="1">
        <f>SUM('A&amp;G'!B22+'A.N'!B22+'A.T'!B22+'F.F'!B22+'F.M'!B22+FAM!B22+GIA!B22+LUC!B22+MAR!B22+MAU!B22+'M&amp;F'!B22)</f>
        <v>18</v>
      </c>
      <c r="C115" s="1">
        <f>SUM('A&amp;G'!C22+'A.N'!C22+'A.T'!C22+'F.F'!C22+'F.M'!C22+FAM!C22+GIA!C22+LUC!C22+MAR!C22+MAU!C22+'M&amp;F'!C22)</f>
        <v>13</v>
      </c>
      <c r="D115" s="1">
        <f>SUM('A&amp;G'!D22+'A.N'!D22+'A.T'!D22+'F.F'!D22+'F.M'!D22+FAM!D22+GIA!D22+LUC!D22+MAR!D22+MAU!D22+'M&amp;F'!D22)</f>
        <v>15</v>
      </c>
      <c r="E115" s="1">
        <f>SUM('A&amp;G'!E22+'A.N'!E22+'A.T'!E22+'F.F'!E22+'F.M'!E22+FAM!E22+GIA!E22+LUC!E22+MAR!E22+MAU!E22+'M&amp;F'!E22)</f>
        <v>8</v>
      </c>
      <c r="F115" s="1">
        <f>SUM('A&amp;G'!F22+'A.N'!F22+'A.T'!F22+'F.F'!F22+'F.M'!F22+FAM!F22+GIA!F22+LUC!F22+MAR!F22+MAU!F22+'M&amp;F'!F22)</f>
        <v>9</v>
      </c>
      <c r="G115" s="1">
        <f>SUM('A&amp;G'!G22+'A.N'!G22+'A.T'!G22+'F.F'!G22+'F.M'!G22+FAM!G22+GIA!G22+LUC!G22+MAR!G22+MAU!G22+'M&amp;F'!G22)</f>
        <v>9</v>
      </c>
      <c r="H115" s="1">
        <f>SUM('A&amp;G'!H22+'A.N'!H22+'A.T'!H22+'F.F'!H22+'F.M'!H22+FAM!H22+GIA!H22+LUC!H22+MAR!H22+MAU!H22+'M&amp;F'!H22)</f>
        <v>13</v>
      </c>
      <c r="I115" s="1">
        <f>SUM('A&amp;G'!I22+'A.N'!I22+'A.T'!I22+'F.F'!I22+'F.M'!I22+FAM!I22+GIA!I22+LUC!I22+MAR!I22+MAU!I22+'M&amp;F'!I22)</f>
        <v>7</v>
      </c>
      <c r="J115" s="1">
        <f>SUM('A&amp;G'!J22+'A.N'!J22+'A.T'!J22+'F.F'!J22+'F.M'!J22+FAM!J22+GIA!J22+LUC!J22+MAR!J22+MAU!J22+'M&amp;F'!J22)</f>
        <v>17</v>
      </c>
      <c r="K115" s="1">
        <f>SUM('A&amp;G'!K22+'A.N'!K22+'A.T'!K22+'F.F'!K22+'F.M'!K22+FAM!K22+GIA!K22+LUC!K22+MAR!K22+MAU!K22+'M&amp;F'!K22)</f>
        <v>18</v>
      </c>
      <c r="L115" s="1">
        <f>SUM('A&amp;G'!L22+'A.N'!L22+'A.T'!L22+'F.F'!L22+'F.M'!L22+FAM!L22+GIA!L22+LUC!L22+MAR!L22+MAU!L22+'M&amp;F'!L22)</f>
        <v>19</v>
      </c>
      <c r="M115" s="1">
        <f>SUM('A&amp;G'!M22+'A.N'!M22+'A.T'!M22+'F.F'!M22+'F.M'!M22+FAM!M22+GIA!M22+LUC!M22+MAR!M22+MAU!M22+'M&amp;F'!M22)</f>
        <v>20</v>
      </c>
      <c r="N115" s="1">
        <f>SUM('A&amp;G'!N22+'A.N'!N22+'A.T'!N22+'F.F'!N22+'F.M'!N22+FAM!N22+GIA!N22+LUC!N22+MAR!N22+MAU!N22+'M&amp;F'!N22)</f>
        <v>8</v>
      </c>
      <c r="O115" s="1">
        <f>SUM('A&amp;G'!O22+'A.N'!O22+'A.T'!O22+'F.F'!O22+'F.M'!O22+FAM!O22+GIA!O22+LUC!O22+MAR!O22+MAU!O22+'M&amp;F'!O22)</f>
        <v>21</v>
      </c>
      <c r="P115" s="1">
        <f>SUM('A&amp;G'!P22+'A.N'!P22+'A.T'!P22+'F.F'!P22+'F.M'!P22+FAM!P22+GIA!P22+LUC!P22+MAR!P22+MAU!P22+'M&amp;F'!P22)</f>
        <v>17</v>
      </c>
      <c r="Q115" s="1">
        <f>SUM('A&amp;G'!Q22+'A.N'!Q22+'A.T'!Q22+'F.F'!Q22+'F.M'!Q22+FAM!Q22+GIA!Q22+LUC!Q22+MAR!Q22+MAU!Q22+'M&amp;F'!Q22)</f>
        <v>9</v>
      </c>
      <c r="R115" s="1">
        <f>SUM('A&amp;G'!R22+'A.N'!R22+'A.T'!R22+'F.F'!R22+'F.M'!R22+FAM!R22+GIA!R22+LUC!R22+MAR!R22+MAU!R22+'M&amp;F'!R22)</f>
        <v>15</v>
      </c>
      <c r="S115" s="1">
        <f>SUM('A&amp;G'!S22+'A.N'!S22+'A.T'!S22+'F.F'!S22+'F.M'!S22+FAM!S22+GIA!S22+LUC!S22+MAR!S22+MAU!S22+'M&amp;F'!S22)</f>
        <v>14</v>
      </c>
      <c r="T115" s="1">
        <f>SUM('A&amp;G'!T22+'A.N'!T22+'A.T'!T22+'F.F'!T22+'F.M'!T22+FAM!T22+GIA!T22+LUC!T22+MAR!T22+MAU!T22+'M&amp;F'!T22)</f>
        <v>8</v>
      </c>
      <c r="U115" s="1">
        <f>SUM('A&amp;G'!U22+'A.N'!U22+'A.T'!U22+'F.F'!U22+'F.M'!U22+FAM!U22+GIA!U22+LUC!U22+MAR!U22+MAU!U22+'M&amp;F'!U22)</f>
        <v>19</v>
      </c>
      <c r="V115" s="1">
        <f>SUM('A&amp;G'!V22+'A.N'!V22+'A.T'!V22+'F.F'!V22+'F.M'!V22+FAM!V22+GIA!V22+LUC!V22+MAR!V22+MAU!V22+'M&amp;F'!V22)</f>
        <v>14</v>
      </c>
      <c r="W115" s="1">
        <f>SUM('A&amp;G'!W22+'A.N'!W22+'A.T'!W22+'F.F'!W22+'F.M'!W22+FAM!W22+GIA!W22+LUC!W22+MAR!W22+MAU!W22+'M&amp;F'!W22)</f>
        <v>16</v>
      </c>
      <c r="X115" s="1">
        <f>SUM('A&amp;G'!X22+'A.N'!X22+'A.T'!X22+'F.F'!X22+'F.M'!X22+FAM!X22+GIA!X22+LUC!X22+MAR!X22+MAU!X22+'M&amp;F'!X22)</f>
        <v>3</v>
      </c>
      <c r="Y115" s="1">
        <f>SUM('A&amp;G'!Y22+'A.N'!Y22+'A.T'!Y22+'F.F'!Y22+'F.M'!Y22+FAM!Y22+GIA!Y22+LUC!Y22+MAR!Y22+MAU!Y22+'M&amp;F'!Y22)</f>
        <v>8</v>
      </c>
      <c r="Z115" s="1">
        <f>SUM('A&amp;G'!Z22+'A.N'!Z22+'A.T'!Z22+'F.F'!Z22+'F.M'!Z22+FAM!Z22+GIA!Z22+LUC!Z22+MAR!Z22+MAU!Z22+'M&amp;F'!Z22)</f>
        <v>5</v>
      </c>
      <c r="AA115" s="1">
        <f>SUM('A&amp;G'!AA22+'A.N'!AA22+'A.T'!AA22+'F.F'!AA22+'F.M'!AA22+FAM!AA22+GIA!AA22+LUC!AA22+MAR!AA22+MAU!AA22+'M&amp;F'!AA22)</f>
        <v>4</v>
      </c>
      <c r="AB115" s="1" t="e">
        <f>SUM('A&amp;G'!AA22+'A.N'!AA22+'F.F'!AA22+'F.M'!AA22+GIA!AA22+LUC!AA22+MAR!AA22+MAU!AA22+'M&amp;F'!AA22+#REF!)</f>
        <v>#REF!</v>
      </c>
      <c r="AC115" s="1"/>
    </row>
    <row r="117" spans="2:28" ht="17.25">
      <c r="B117" s="1">
        <f>B115/10</f>
        <v>1.8</v>
      </c>
      <c r="C117" s="1">
        <f aca="true" t="shared" si="7" ref="C117:AB117">C115/10</f>
        <v>1.3</v>
      </c>
      <c r="D117" s="1">
        <f t="shared" si="7"/>
        <v>1.5</v>
      </c>
      <c r="E117" s="1">
        <f t="shared" si="7"/>
        <v>0.8</v>
      </c>
      <c r="F117" s="1">
        <f t="shared" si="7"/>
        <v>0.9</v>
      </c>
      <c r="G117" s="1">
        <f t="shared" si="7"/>
        <v>0.9</v>
      </c>
      <c r="H117" s="1">
        <f t="shared" si="7"/>
        <v>1.3</v>
      </c>
      <c r="I117" s="1">
        <f t="shared" si="7"/>
        <v>0.7</v>
      </c>
      <c r="J117" s="1">
        <f t="shared" si="7"/>
        <v>1.7</v>
      </c>
      <c r="K117" s="1">
        <f t="shared" si="7"/>
        <v>1.8</v>
      </c>
      <c r="L117" s="1">
        <f t="shared" si="7"/>
        <v>1.9</v>
      </c>
      <c r="M117" s="1">
        <f t="shared" si="7"/>
        <v>2</v>
      </c>
      <c r="N117" s="1">
        <f t="shared" si="7"/>
        <v>0.8</v>
      </c>
      <c r="O117" s="1">
        <f t="shared" si="7"/>
        <v>2.1</v>
      </c>
      <c r="P117" s="1">
        <f t="shared" si="7"/>
        <v>1.7</v>
      </c>
      <c r="Q117" s="1">
        <f t="shared" si="7"/>
        <v>0.9</v>
      </c>
      <c r="R117" s="1">
        <f t="shared" si="7"/>
        <v>1.5</v>
      </c>
      <c r="S117" s="1">
        <f t="shared" si="7"/>
        <v>1.4</v>
      </c>
      <c r="T117" s="1">
        <f t="shared" si="7"/>
        <v>0.8</v>
      </c>
      <c r="U117" s="1">
        <f t="shared" si="7"/>
        <v>1.9</v>
      </c>
      <c r="V117" s="1">
        <f t="shared" si="7"/>
        <v>1.4</v>
      </c>
      <c r="W117" s="1">
        <f t="shared" si="7"/>
        <v>1.6</v>
      </c>
      <c r="X117" s="1">
        <f t="shared" si="7"/>
        <v>0.3</v>
      </c>
      <c r="Y117" s="1">
        <f t="shared" si="7"/>
        <v>0.8</v>
      </c>
      <c r="Z117" s="1">
        <f>Z115/10</f>
        <v>0.5</v>
      </c>
      <c r="AA117" s="1">
        <f t="shared" si="7"/>
        <v>0.4</v>
      </c>
      <c r="AB117" s="1" t="e">
        <f t="shared" si="7"/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9"/>
  <sheetViews>
    <sheetView zoomScale="82" zoomScaleNormal="82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27</v>
      </c>
      <c r="B3" s="1">
        <v>2</v>
      </c>
      <c r="D3" s="1">
        <v>2</v>
      </c>
      <c r="F3" s="1">
        <v>1</v>
      </c>
      <c r="G3" s="1"/>
      <c r="H3" s="1"/>
      <c r="I3" s="1"/>
      <c r="J3" s="1">
        <v>1</v>
      </c>
      <c r="K3" s="1">
        <v>2</v>
      </c>
      <c r="M3" s="1">
        <v>2</v>
      </c>
      <c r="O3" s="1">
        <v>2</v>
      </c>
      <c r="P3" s="1">
        <v>1</v>
      </c>
      <c r="T3" s="1">
        <v>2</v>
      </c>
      <c r="U3" s="1"/>
      <c r="V3" s="1">
        <v>1</v>
      </c>
      <c r="W3" s="1">
        <v>1</v>
      </c>
      <c r="Y3" s="1"/>
      <c r="Z3" s="1"/>
      <c r="AA3" s="1"/>
      <c r="AB3" s="1"/>
      <c r="AD3" s="3">
        <f aca="true" t="shared" si="0" ref="AD3:AD13">SUM(B3:AB3)</f>
        <v>17</v>
      </c>
    </row>
    <row r="4" spans="1:30" ht="18" customHeight="1">
      <c r="A4" s="2" t="s">
        <v>113</v>
      </c>
      <c r="G4" s="1"/>
      <c r="H4" s="1"/>
      <c r="I4" s="1"/>
      <c r="P4" s="1">
        <v>1</v>
      </c>
      <c r="T4" s="1"/>
      <c r="U4" s="1">
        <v>1</v>
      </c>
      <c r="V4" s="1"/>
      <c r="X4" s="1">
        <v>1</v>
      </c>
      <c r="Y4" s="1"/>
      <c r="Z4" s="1"/>
      <c r="AA4" s="1"/>
      <c r="AB4" s="1"/>
      <c r="AD4" s="3">
        <f t="shared" si="0"/>
        <v>3</v>
      </c>
    </row>
    <row r="5" spans="1:30" ht="18" customHeight="1">
      <c r="A5" s="2" t="s">
        <v>51</v>
      </c>
      <c r="D5" s="1">
        <v>1</v>
      </c>
      <c r="F5" s="1">
        <v>1</v>
      </c>
      <c r="G5" s="1">
        <v>1</v>
      </c>
      <c r="H5" s="1"/>
      <c r="I5" s="1"/>
      <c r="T5" s="1"/>
      <c r="U5" s="1"/>
      <c r="V5" s="1"/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63</v>
      </c>
      <c r="G6" s="1">
        <v>1</v>
      </c>
      <c r="H6" s="1"/>
      <c r="I6" s="1"/>
      <c r="P6" s="1">
        <v>2</v>
      </c>
      <c r="T6" s="1"/>
      <c r="U6" s="1"/>
      <c r="V6" s="1"/>
      <c r="Y6" s="1"/>
      <c r="Z6" s="1"/>
      <c r="AA6" s="1"/>
      <c r="AB6" s="1"/>
      <c r="AD6" s="3">
        <f t="shared" si="0"/>
        <v>3</v>
      </c>
    </row>
    <row r="7" spans="1:30" ht="18" customHeight="1">
      <c r="A7" s="2" t="s">
        <v>28</v>
      </c>
      <c r="B7" s="1">
        <v>1</v>
      </c>
      <c r="G7" s="1"/>
      <c r="H7" s="1"/>
      <c r="I7" s="1"/>
      <c r="T7" s="1"/>
      <c r="U7" s="1"/>
      <c r="V7" s="1"/>
      <c r="Y7" s="1">
        <v>1</v>
      </c>
      <c r="Z7" s="1"/>
      <c r="AA7" s="1"/>
      <c r="AB7" s="1"/>
      <c r="AD7" s="3">
        <f t="shared" si="0"/>
        <v>2</v>
      </c>
    </row>
    <row r="8" spans="1:30" ht="18" customHeight="1">
      <c r="A8" s="2" t="s">
        <v>86</v>
      </c>
      <c r="G8" s="1"/>
      <c r="H8" s="1"/>
      <c r="I8" s="1"/>
      <c r="K8" s="1">
        <v>1</v>
      </c>
      <c r="P8" s="1">
        <v>1</v>
      </c>
      <c r="T8" s="1"/>
      <c r="U8" s="1"/>
      <c r="V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128</v>
      </c>
      <c r="G9" s="1"/>
      <c r="H9" s="1"/>
      <c r="I9" s="1"/>
      <c r="T9" s="1"/>
      <c r="U9" s="1"/>
      <c r="V9" s="1"/>
      <c r="W9" s="1">
        <v>1</v>
      </c>
      <c r="Y9" s="1">
        <v>1</v>
      </c>
      <c r="Z9" s="1"/>
      <c r="AA9" s="1"/>
      <c r="AB9" s="1"/>
      <c r="AD9" s="3">
        <f t="shared" si="0"/>
        <v>2</v>
      </c>
    </row>
    <row r="10" spans="1:30" ht="18" customHeight="1">
      <c r="A10" s="2" t="s">
        <v>29</v>
      </c>
      <c r="B10" s="1">
        <v>1</v>
      </c>
      <c r="G10" s="1"/>
      <c r="H10" s="1"/>
      <c r="I10" s="1"/>
      <c r="T10" s="1"/>
      <c r="U10" s="1"/>
      <c r="V10" s="1"/>
      <c r="W10" s="1">
        <v>1</v>
      </c>
      <c r="Y10" s="1"/>
      <c r="Z10" s="1"/>
      <c r="AA10" s="1"/>
      <c r="AB10" s="1"/>
      <c r="AD10" s="3">
        <f t="shared" si="0"/>
        <v>2</v>
      </c>
    </row>
    <row r="11" spans="1:30" ht="18" customHeight="1">
      <c r="A11" s="2" t="s">
        <v>88</v>
      </c>
      <c r="G11" s="1"/>
      <c r="H11" s="1"/>
      <c r="I11" s="1"/>
      <c r="L11" s="1">
        <v>1</v>
      </c>
      <c r="T11" s="1"/>
      <c r="U11" s="1"/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133</v>
      </c>
      <c r="G12" s="1"/>
      <c r="H12" s="1"/>
      <c r="I12" s="1"/>
      <c r="T12" s="1"/>
      <c r="U12" s="1"/>
      <c r="V12" s="1"/>
      <c r="Y12" s="1">
        <v>1</v>
      </c>
      <c r="Z12" s="1"/>
      <c r="AA12" s="1"/>
      <c r="AB12" s="1"/>
      <c r="AD12" s="3">
        <f t="shared" si="0"/>
        <v>1</v>
      </c>
    </row>
    <row r="13" spans="1:30" ht="18" customHeight="1">
      <c r="A13" s="2" t="s">
        <v>105</v>
      </c>
      <c r="G13" s="1"/>
      <c r="H13" s="1"/>
      <c r="I13" s="1"/>
      <c r="O13" s="1">
        <v>1</v>
      </c>
      <c r="T13" s="1"/>
      <c r="U13" s="1"/>
      <c r="V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aca="true" t="shared" si="1" ref="AD14:AD21">SUM(B14:AB14)</f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 t="shared" si="1"/>
        <v>0</v>
      </c>
    </row>
    <row r="21" spans="1:30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  <c r="AD21" s="3">
        <f t="shared" si="1"/>
        <v>0</v>
      </c>
    </row>
    <row r="22" spans="1:28" ht="18" customHeight="1">
      <c r="A22" s="2"/>
      <c r="B22" s="1">
        <f aca="true" t="shared" si="2" ref="B22:AB22">SUM(B3:B21)</f>
        <v>4</v>
      </c>
      <c r="C22" s="1">
        <f t="shared" si="2"/>
        <v>0</v>
      </c>
      <c r="D22" s="1">
        <f t="shared" si="2"/>
        <v>3</v>
      </c>
      <c r="E22" s="1">
        <f t="shared" si="2"/>
        <v>0</v>
      </c>
      <c r="F22" s="1">
        <f t="shared" si="2"/>
        <v>2</v>
      </c>
      <c r="G22" s="1">
        <f t="shared" si="2"/>
        <v>2</v>
      </c>
      <c r="H22" s="1">
        <f t="shared" si="2"/>
        <v>0</v>
      </c>
      <c r="I22" s="1">
        <f t="shared" si="2"/>
        <v>0</v>
      </c>
      <c r="J22" s="1">
        <f t="shared" si="2"/>
        <v>1</v>
      </c>
      <c r="K22" s="1">
        <f t="shared" si="2"/>
        <v>3</v>
      </c>
      <c r="L22" s="1">
        <f t="shared" si="2"/>
        <v>1</v>
      </c>
      <c r="M22" s="1">
        <f t="shared" si="2"/>
        <v>2</v>
      </c>
      <c r="N22" s="1">
        <f t="shared" si="2"/>
        <v>0</v>
      </c>
      <c r="O22" s="1">
        <f t="shared" si="2"/>
        <v>3</v>
      </c>
      <c r="P22" s="1">
        <f t="shared" si="2"/>
        <v>5</v>
      </c>
      <c r="Q22" s="1">
        <f t="shared" si="2"/>
        <v>0</v>
      </c>
      <c r="R22" s="1">
        <f t="shared" si="2"/>
        <v>0</v>
      </c>
      <c r="S22" s="1">
        <f t="shared" si="2"/>
        <v>0</v>
      </c>
      <c r="T22" s="1">
        <f t="shared" si="2"/>
        <v>2</v>
      </c>
      <c r="U22" s="1">
        <f t="shared" si="2"/>
        <v>1</v>
      </c>
      <c r="V22" s="1">
        <f t="shared" si="2"/>
        <v>1</v>
      </c>
      <c r="W22" s="1">
        <f t="shared" si="2"/>
        <v>3</v>
      </c>
      <c r="X22" s="1">
        <f t="shared" si="2"/>
        <v>1</v>
      </c>
      <c r="Y22" s="1">
        <f t="shared" si="2"/>
        <v>3</v>
      </c>
      <c r="Z22" s="1">
        <f t="shared" si="2"/>
        <v>0</v>
      </c>
      <c r="AA22" s="1">
        <f t="shared" si="2"/>
        <v>0</v>
      </c>
      <c r="AB22" s="1">
        <f t="shared" si="2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SUM(AD3:AD29)</f>
        <v>37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</sheetData>
  <mergeCells count="1">
    <mergeCell ref="A1:A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53</v>
      </c>
      <c r="D3" s="1">
        <v>1</v>
      </c>
      <c r="F3" s="1">
        <v>1</v>
      </c>
      <c r="G3" s="1">
        <v>1</v>
      </c>
      <c r="H3" s="1"/>
      <c r="I3" s="1">
        <v>1</v>
      </c>
      <c r="J3" s="1">
        <v>1</v>
      </c>
      <c r="L3" s="1">
        <v>1</v>
      </c>
      <c r="M3" s="1">
        <v>1</v>
      </c>
      <c r="R3" s="1">
        <v>1</v>
      </c>
      <c r="T3" s="1"/>
      <c r="U3" s="1"/>
      <c r="V3" s="1"/>
      <c r="Y3" s="1"/>
      <c r="Z3" s="1"/>
      <c r="AA3" s="1"/>
      <c r="AB3" s="1"/>
      <c r="AD3" s="3">
        <f>SUM(B3:AB3)</f>
        <v>8</v>
      </c>
    </row>
    <row r="4" spans="1:30" ht="18" customHeight="1">
      <c r="A4" s="2" t="s">
        <v>98</v>
      </c>
      <c r="C4" s="1">
        <v>1</v>
      </c>
      <c r="D4" s="1">
        <v>1</v>
      </c>
      <c r="E4" s="1">
        <v>1</v>
      </c>
      <c r="G4" s="1"/>
      <c r="H4" s="1"/>
      <c r="I4" s="1"/>
      <c r="J4" s="1">
        <v>2</v>
      </c>
      <c r="T4" s="1"/>
      <c r="U4" s="1"/>
      <c r="V4" s="1"/>
      <c r="Y4" s="1"/>
      <c r="Z4" s="1"/>
      <c r="AA4" s="1"/>
      <c r="AB4" s="1"/>
      <c r="AD4" s="3">
        <f>SUM(B4:AB4)</f>
        <v>5</v>
      </c>
    </row>
    <row r="5" spans="1:30" ht="18" customHeight="1">
      <c r="A5" s="2" t="s">
        <v>26</v>
      </c>
      <c r="B5" s="1">
        <v>1</v>
      </c>
      <c r="G5" s="1"/>
      <c r="H5" s="1"/>
      <c r="I5" s="1"/>
      <c r="J5" s="1">
        <v>1</v>
      </c>
      <c r="M5" s="1">
        <v>2</v>
      </c>
      <c r="T5" s="1"/>
      <c r="U5" s="1">
        <v>1</v>
      </c>
      <c r="V5" s="1"/>
      <c r="Y5" s="1"/>
      <c r="Z5" s="1"/>
      <c r="AA5" s="1"/>
      <c r="AB5" s="1"/>
      <c r="AD5" s="3">
        <f>SUM(B5:AB5)</f>
        <v>5</v>
      </c>
    </row>
    <row r="6" spans="1:30" ht="18" customHeight="1">
      <c r="A6" s="2" t="s">
        <v>25</v>
      </c>
      <c r="B6" s="1">
        <v>1</v>
      </c>
      <c r="E6" s="1">
        <v>1</v>
      </c>
      <c r="G6" s="1"/>
      <c r="H6" s="1"/>
      <c r="I6" s="1"/>
      <c r="O6" s="1">
        <v>1</v>
      </c>
      <c r="P6" s="1">
        <v>1</v>
      </c>
      <c r="T6" s="1"/>
      <c r="U6" s="1"/>
      <c r="V6" s="1"/>
      <c r="Y6" s="1"/>
      <c r="Z6" s="1"/>
      <c r="AA6" s="1"/>
      <c r="AB6" s="1"/>
      <c r="AD6" s="3">
        <f>SUM(B6:AB6)</f>
        <v>4</v>
      </c>
    </row>
    <row r="7" spans="1:30" ht="18" customHeight="1">
      <c r="A7" s="2" t="s">
        <v>112</v>
      </c>
      <c r="G7" s="1"/>
      <c r="H7" s="1"/>
      <c r="I7" s="1"/>
      <c r="P7" s="1">
        <v>1</v>
      </c>
      <c r="R7" s="1">
        <v>1</v>
      </c>
      <c r="S7" s="1">
        <v>1</v>
      </c>
      <c r="T7" s="1"/>
      <c r="U7" s="1"/>
      <c r="V7" s="1"/>
      <c r="Y7" s="1"/>
      <c r="Z7" s="1"/>
      <c r="AA7" s="1"/>
      <c r="AB7" s="1"/>
      <c r="AD7" s="3">
        <f aca="true" t="shared" si="0" ref="AD7:AD13">SUM(B7:AB7)</f>
        <v>3</v>
      </c>
    </row>
    <row r="8" spans="1:30" ht="18" customHeight="1">
      <c r="A8" s="2" t="s">
        <v>109</v>
      </c>
      <c r="G8" s="1"/>
      <c r="H8" s="1">
        <v>1</v>
      </c>
      <c r="I8" s="1"/>
      <c r="J8" s="1">
        <v>1</v>
      </c>
      <c r="T8" s="1"/>
      <c r="U8" s="1"/>
      <c r="V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121</v>
      </c>
      <c r="G9" s="1"/>
      <c r="H9" s="1"/>
      <c r="I9" s="1"/>
      <c r="T9" s="1">
        <v>1</v>
      </c>
      <c r="U9" s="1"/>
      <c r="V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/>
      <c r="G10" s="1"/>
      <c r="H10" s="1"/>
      <c r="I10" s="1"/>
      <c r="T10" s="1"/>
      <c r="U10" s="1"/>
      <c r="V10" s="1"/>
      <c r="Y10" s="1"/>
      <c r="Z10" s="1"/>
      <c r="AA10" s="1"/>
      <c r="AB10" s="1"/>
      <c r="AD10" s="3">
        <f t="shared" si="0"/>
        <v>0</v>
      </c>
    </row>
    <row r="11" spans="1:30" ht="18" customHeight="1">
      <c r="A11" s="2"/>
      <c r="G11" s="1"/>
      <c r="H11" s="1"/>
      <c r="I11" s="1"/>
      <c r="T11" s="1"/>
      <c r="U11" s="1"/>
      <c r="V11" s="1"/>
      <c r="Y11" s="1"/>
      <c r="Z11" s="1"/>
      <c r="AA11" s="1"/>
      <c r="AB11" s="1"/>
      <c r="AD11" s="3">
        <f t="shared" si="0"/>
        <v>0</v>
      </c>
    </row>
    <row r="12" spans="1:30" ht="18" customHeight="1">
      <c r="A12" s="2"/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t="shared" si="0"/>
        <v>0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0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aca="true" t="shared" si="1" ref="AD14:AD20">SUM(B14:AB14)</f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 t="shared" si="1"/>
        <v>0</v>
      </c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I22">SUM(B3:B21)</f>
        <v>2</v>
      </c>
      <c r="C22" s="1">
        <f t="shared" si="2"/>
        <v>1</v>
      </c>
      <c r="D22" s="1">
        <f t="shared" si="2"/>
        <v>2</v>
      </c>
      <c r="E22" s="1">
        <f t="shared" si="2"/>
        <v>2</v>
      </c>
      <c r="F22" s="1">
        <f t="shared" si="2"/>
        <v>1</v>
      </c>
      <c r="G22" s="1">
        <f t="shared" si="2"/>
        <v>1</v>
      </c>
      <c r="H22" s="1">
        <f t="shared" si="2"/>
        <v>1</v>
      </c>
      <c r="I22" s="1">
        <f t="shared" si="2"/>
        <v>1</v>
      </c>
      <c r="J22" s="1">
        <f aca="true" t="shared" si="3" ref="J22:AB22">SUM(J3:J21)</f>
        <v>5</v>
      </c>
      <c r="K22" s="1">
        <f t="shared" si="3"/>
        <v>0</v>
      </c>
      <c r="L22" s="1">
        <f t="shared" si="3"/>
        <v>1</v>
      </c>
      <c r="M22" s="1">
        <f t="shared" si="3"/>
        <v>3</v>
      </c>
      <c r="N22" s="1">
        <f t="shared" si="3"/>
        <v>0</v>
      </c>
      <c r="O22" s="1">
        <f t="shared" si="3"/>
        <v>1</v>
      </c>
      <c r="P22" s="1">
        <f t="shared" si="3"/>
        <v>2</v>
      </c>
      <c r="Q22" s="1">
        <f t="shared" si="3"/>
        <v>0</v>
      </c>
      <c r="R22" s="1">
        <f t="shared" si="3"/>
        <v>2</v>
      </c>
      <c r="S22" s="1">
        <f t="shared" si="3"/>
        <v>1</v>
      </c>
      <c r="T22" s="1">
        <f t="shared" si="3"/>
        <v>1</v>
      </c>
      <c r="U22" s="1">
        <f t="shared" si="3"/>
        <v>1</v>
      </c>
      <c r="V22" s="1">
        <f t="shared" si="3"/>
        <v>0</v>
      </c>
      <c r="W22" s="1">
        <f t="shared" si="3"/>
        <v>0</v>
      </c>
      <c r="X22" s="1">
        <f t="shared" si="3"/>
        <v>0</v>
      </c>
      <c r="Y22" s="1">
        <f t="shared" si="3"/>
        <v>0</v>
      </c>
      <c r="Z22" s="1">
        <f t="shared" si="3"/>
        <v>0</v>
      </c>
      <c r="AA22" s="1">
        <f t="shared" si="3"/>
        <v>0</v>
      </c>
      <c r="AB22" s="1">
        <f t="shared" si="3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28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81</v>
      </c>
      <c r="G3" s="1"/>
      <c r="H3" s="1"/>
      <c r="I3" s="1"/>
      <c r="K3" s="1">
        <v>1</v>
      </c>
      <c r="L3" s="1">
        <v>1</v>
      </c>
      <c r="M3" s="1">
        <v>1</v>
      </c>
      <c r="P3" s="1">
        <v>2</v>
      </c>
      <c r="T3" s="1"/>
      <c r="U3" s="1"/>
      <c r="V3" s="1"/>
      <c r="Y3" s="1"/>
      <c r="Z3" s="1"/>
      <c r="AA3" s="1"/>
      <c r="AB3" s="1"/>
      <c r="AD3" s="3">
        <f aca="true" t="shared" si="0" ref="AD3:AD12">SUM(B3:AB3)</f>
        <v>5</v>
      </c>
    </row>
    <row r="4" spans="1:30" ht="18" customHeight="1">
      <c r="A4" s="2" t="s">
        <v>87</v>
      </c>
      <c r="G4" s="1"/>
      <c r="H4" s="1"/>
      <c r="I4" s="1"/>
      <c r="L4" s="1">
        <v>1</v>
      </c>
      <c r="S4" s="1">
        <v>2</v>
      </c>
      <c r="T4" s="1"/>
      <c r="U4" s="1">
        <v>1</v>
      </c>
      <c r="V4" s="1"/>
      <c r="Y4" s="1"/>
      <c r="Z4" s="1"/>
      <c r="AA4" s="1"/>
      <c r="AB4" s="1"/>
      <c r="AD4" s="3">
        <f t="shared" si="0"/>
        <v>4</v>
      </c>
    </row>
    <row r="5" spans="1:30" ht="18" customHeight="1">
      <c r="A5" s="2" t="s">
        <v>78</v>
      </c>
      <c r="G5" s="1"/>
      <c r="H5" s="1"/>
      <c r="I5" s="1"/>
      <c r="J5" s="1">
        <v>1</v>
      </c>
      <c r="L5" s="1">
        <v>1</v>
      </c>
      <c r="T5" s="1"/>
      <c r="U5" s="1"/>
      <c r="V5" s="1"/>
      <c r="Y5" s="1"/>
      <c r="Z5" s="1"/>
      <c r="AA5" s="1"/>
      <c r="AB5" s="1"/>
      <c r="AD5" s="3">
        <f t="shared" si="0"/>
        <v>2</v>
      </c>
    </row>
    <row r="6" spans="1:30" ht="18" customHeight="1">
      <c r="A6" s="2" t="s">
        <v>93</v>
      </c>
      <c r="B6" s="1">
        <v>1</v>
      </c>
      <c r="C6" s="1">
        <v>1</v>
      </c>
      <c r="G6" s="1"/>
      <c r="H6" s="1"/>
      <c r="I6" s="1"/>
      <c r="T6" s="1"/>
      <c r="U6" s="1"/>
      <c r="V6" s="1"/>
      <c r="Y6" s="1"/>
      <c r="Z6" s="1"/>
      <c r="AA6" s="1"/>
      <c r="AB6" s="1"/>
      <c r="AD6" s="3">
        <f t="shared" si="0"/>
        <v>2</v>
      </c>
    </row>
    <row r="7" spans="1:30" ht="18" customHeight="1">
      <c r="A7" s="2" t="s">
        <v>120</v>
      </c>
      <c r="G7" s="1"/>
      <c r="H7" s="1"/>
      <c r="I7" s="1"/>
      <c r="S7" s="1">
        <v>2</v>
      </c>
      <c r="T7" s="1"/>
      <c r="U7" s="1"/>
      <c r="V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122</v>
      </c>
      <c r="G8" s="1"/>
      <c r="H8" s="1"/>
      <c r="I8" s="1"/>
      <c r="T8" s="1">
        <v>1</v>
      </c>
      <c r="U8" s="1"/>
      <c r="V8" s="1"/>
      <c r="W8" s="1">
        <v>1</v>
      </c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130</v>
      </c>
      <c r="G9" s="1"/>
      <c r="H9" s="1"/>
      <c r="I9" s="1"/>
      <c r="T9" s="1"/>
      <c r="U9" s="1"/>
      <c r="V9" s="1"/>
      <c r="W9" s="1">
        <v>1</v>
      </c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73</v>
      </c>
      <c r="G10" s="1"/>
      <c r="H10" s="1">
        <v>1</v>
      </c>
      <c r="I10" s="1"/>
      <c r="T10" s="1"/>
      <c r="U10" s="1"/>
      <c r="V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124</v>
      </c>
      <c r="G11" s="1"/>
      <c r="H11" s="1"/>
      <c r="I11" s="1"/>
      <c r="T11" s="1"/>
      <c r="U11" s="1">
        <v>1</v>
      </c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129</v>
      </c>
      <c r="G12" s="1"/>
      <c r="H12" s="1"/>
      <c r="I12" s="1"/>
      <c r="T12" s="1"/>
      <c r="U12" s="1"/>
      <c r="V12" s="1"/>
      <c r="W12" s="1">
        <v>1</v>
      </c>
      <c r="Y12" s="1"/>
      <c r="Z12" s="1"/>
      <c r="AA12" s="1"/>
      <c r="AB12" s="1"/>
      <c r="AD12" s="3">
        <f t="shared" si="0"/>
        <v>1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aca="true" t="shared" si="1" ref="AD13:AD19">SUM(B13:AB13)</f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t="shared" si="1"/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28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I22">SUM(B3:B21)</f>
        <v>1</v>
      </c>
      <c r="C22" s="1">
        <f t="shared" si="2"/>
        <v>1</v>
      </c>
      <c r="D22" s="1">
        <f t="shared" si="2"/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1</v>
      </c>
      <c r="I22" s="1">
        <f t="shared" si="2"/>
        <v>0</v>
      </c>
      <c r="J22" s="1">
        <f aca="true" t="shared" si="3" ref="J22:AB22">SUM(J3:J21)</f>
        <v>1</v>
      </c>
      <c r="K22" s="1">
        <f t="shared" si="3"/>
        <v>1</v>
      </c>
      <c r="L22" s="1">
        <f t="shared" si="3"/>
        <v>3</v>
      </c>
      <c r="M22" s="1">
        <f t="shared" si="3"/>
        <v>1</v>
      </c>
      <c r="N22" s="1">
        <f t="shared" si="3"/>
        <v>0</v>
      </c>
      <c r="O22" s="1">
        <f t="shared" si="3"/>
        <v>0</v>
      </c>
      <c r="P22" s="1">
        <f t="shared" si="3"/>
        <v>2</v>
      </c>
      <c r="Q22" s="1">
        <f t="shared" si="3"/>
        <v>0</v>
      </c>
      <c r="R22" s="1">
        <f t="shared" si="3"/>
        <v>0</v>
      </c>
      <c r="S22" s="1">
        <f t="shared" si="3"/>
        <v>4</v>
      </c>
      <c r="T22" s="1">
        <f t="shared" si="3"/>
        <v>1</v>
      </c>
      <c r="U22" s="1">
        <f t="shared" si="3"/>
        <v>2</v>
      </c>
      <c r="V22" s="1">
        <f t="shared" si="3"/>
        <v>0</v>
      </c>
      <c r="W22" s="1">
        <f t="shared" si="3"/>
        <v>3</v>
      </c>
      <c r="X22" s="1">
        <f t="shared" si="3"/>
        <v>0</v>
      </c>
      <c r="Y22" s="1">
        <f t="shared" si="3"/>
        <v>0</v>
      </c>
      <c r="Z22" s="1">
        <f t="shared" si="3"/>
        <v>0</v>
      </c>
      <c r="AA22" s="1">
        <f t="shared" si="3"/>
        <v>0</v>
      </c>
      <c r="AB22" s="1">
        <f t="shared" si="3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21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16</v>
      </c>
      <c r="B2" s="3">
        <f>'A.N'!AD31</f>
        <v>51</v>
      </c>
      <c r="C2" s="11" t="str">
        <f>'A.N'!A3</f>
        <v>Di Natale</v>
      </c>
      <c r="D2" s="8">
        <f>'A.N'!AD3</f>
        <v>14</v>
      </c>
      <c r="E2" s="9"/>
    </row>
    <row r="3" spans="1:5" ht="15" customHeight="1">
      <c r="A3" s="2" t="s">
        <v>19</v>
      </c>
      <c r="B3" s="3">
        <f>FAM!AD31</f>
        <v>41</v>
      </c>
      <c r="C3" s="11" t="str">
        <f>FAM!A3</f>
        <v>Eto'o</v>
      </c>
      <c r="D3" s="8">
        <f>FAM!AD3</f>
        <v>13</v>
      </c>
      <c r="E3" s="9"/>
    </row>
    <row r="4" spans="1:5" ht="15" customHeight="1">
      <c r="A4" s="2" t="s">
        <v>8</v>
      </c>
      <c r="B4" s="3">
        <f>MAR!AD31</f>
        <v>37</v>
      </c>
      <c r="C4" s="11" t="str">
        <f>MAR!A3</f>
        <v>Matri</v>
      </c>
      <c r="D4" s="8">
        <f>MAR!AD3</f>
        <v>17</v>
      </c>
      <c r="E4" s="9"/>
    </row>
    <row r="5" spans="1:5" ht="15" customHeight="1">
      <c r="A5" s="2" t="s">
        <v>9</v>
      </c>
      <c r="B5" s="3">
        <f>'A&amp;G'!AD31</f>
        <v>35</v>
      </c>
      <c r="C5" s="11" t="str">
        <f>'A&amp;G'!A3</f>
        <v>Cavani</v>
      </c>
      <c r="D5" s="8">
        <f>'A&amp;G'!AD3</f>
        <v>16</v>
      </c>
      <c r="E5" s="9"/>
    </row>
    <row r="6" spans="1:5" ht="15" customHeight="1">
      <c r="A6" s="2" t="s">
        <v>6</v>
      </c>
      <c r="B6" s="3">
        <f>'F.F'!AD31</f>
        <v>32</v>
      </c>
      <c r="C6" s="11" t="str">
        <f>'F.F'!A3</f>
        <v>Hernanes</v>
      </c>
      <c r="D6" s="8">
        <f>'F.F'!AD3</f>
        <v>6</v>
      </c>
      <c r="E6" s="9"/>
    </row>
    <row r="7" spans="1:5" ht="15" customHeight="1">
      <c r="A7" s="2" t="s">
        <v>18</v>
      </c>
      <c r="B7" s="3">
        <f>'A.T'!AD31</f>
        <v>29</v>
      </c>
      <c r="C7" s="11" t="str">
        <f>'A.T'!A3</f>
        <v>Pazzini</v>
      </c>
      <c r="D7" s="8">
        <f>'A.T'!AD3</f>
        <v>10</v>
      </c>
      <c r="E7" s="9"/>
    </row>
    <row r="8" spans="1:5" ht="15" customHeight="1">
      <c r="A8" s="2" t="s">
        <v>17</v>
      </c>
      <c r="B8" s="3">
        <f>MAU!AD31</f>
        <v>28</v>
      </c>
      <c r="C8" s="11" t="str">
        <f>MAU!A3</f>
        <v>Ibrahimovic</v>
      </c>
      <c r="D8" s="8">
        <f>MAU!AD3</f>
        <v>8</v>
      </c>
      <c r="E8" s="9"/>
    </row>
    <row r="9" spans="1:5" ht="15" customHeight="1">
      <c r="A9" s="2" t="s">
        <v>22</v>
      </c>
      <c r="B9" s="3">
        <f>'M&amp;F'!AD31</f>
        <v>21</v>
      </c>
      <c r="C9" s="11" t="str">
        <f>'M&amp;F'!A3</f>
        <v>Robinho</v>
      </c>
      <c r="D9" s="8">
        <f>'M&amp;F'!AD3</f>
        <v>5</v>
      </c>
      <c r="E9" s="9"/>
    </row>
    <row r="10" spans="1:5" ht="15" customHeight="1">
      <c r="A10" s="2" t="s">
        <v>2</v>
      </c>
      <c r="B10" s="3">
        <f>GIA!AD31</f>
        <v>18</v>
      </c>
      <c r="C10" s="11" t="str">
        <f>GIA!A3</f>
        <v>Bogdani</v>
      </c>
      <c r="D10" s="8">
        <f>GIA!AD3</f>
        <v>3</v>
      </c>
      <c r="E10" s="9"/>
    </row>
    <row r="11" spans="1:5" ht="15" customHeight="1">
      <c r="A11" s="2" t="s">
        <v>5</v>
      </c>
      <c r="B11" s="3">
        <f>'F.M'!AD31</f>
        <v>18</v>
      </c>
      <c r="C11" s="11" t="str">
        <f>'F.M'!A3</f>
        <v>Pato</v>
      </c>
      <c r="D11" s="8">
        <f>'F.M'!AD3</f>
        <v>6</v>
      </c>
      <c r="E11" s="9"/>
    </row>
    <row r="12" spans="1:5" ht="15" customHeight="1">
      <c r="A12" s="2" t="s">
        <v>4</v>
      </c>
      <c r="B12" s="3">
        <f>LUC!AD31</f>
        <v>17</v>
      </c>
      <c r="C12" s="11" t="str">
        <f>LUC!A3</f>
        <v>Quagliarella</v>
      </c>
      <c r="D12" s="8">
        <f>LUC!AD3</f>
        <v>5</v>
      </c>
      <c r="E12" s="9"/>
    </row>
    <row r="13" ht="15" customHeight="1">
      <c r="A13" s="2"/>
    </row>
    <row r="14" spans="1:2" ht="15" customHeight="1">
      <c r="A14" s="2"/>
      <c r="B14" s="3">
        <f>SUM(B2:B12)</f>
        <v>327</v>
      </c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  <row r="74" ht="17.25">
      <c r="A7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30</v>
      </c>
      <c r="B3" s="1">
        <v>1</v>
      </c>
      <c r="C3" s="1">
        <v>1</v>
      </c>
      <c r="D3" s="1">
        <v>2</v>
      </c>
      <c r="G3" s="1"/>
      <c r="H3" s="1">
        <v>2</v>
      </c>
      <c r="I3" s="1"/>
      <c r="J3" s="1">
        <v>1</v>
      </c>
      <c r="M3" s="1">
        <v>3</v>
      </c>
      <c r="O3" s="1">
        <v>1</v>
      </c>
      <c r="T3" s="1"/>
      <c r="U3" s="1">
        <v>2</v>
      </c>
      <c r="V3" s="1">
        <v>3</v>
      </c>
      <c r="Y3" s="1"/>
      <c r="Z3" s="1"/>
      <c r="AA3" s="1"/>
      <c r="AB3" s="1"/>
      <c r="AD3" s="3">
        <f aca="true" t="shared" si="0" ref="AD3:AD13">SUM(B3:AB3)</f>
        <v>16</v>
      </c>
    </row>
    <row r="4" spans="1:30" ht="18" customHeight="1">
      <c r="A4" s="2" t="s">
        <v>61</v>
      </c>
      <c r="F4" s="1">
        <v>1</v>
      </c>
      <c r="G4" s="1"/>
      <c r="H4" s="1"/>
      <c r="I4" s="1">
        <v>1</v>
      </c>
      <c r="J4" s="1">
        <v>1</v>
      </c>
      <c r="T4" s="1"/>
      <c r="U4" s="1"/>
      <c r="V4" s="1"/>
      <c r="W4" s="1">
        <v>1</v>
      </c>
      <c r="X4" s="1">
        <v>1</v>
      </c>
      <c r="Y4" s="1"/>
      <c r="Z4" s="1"/>
      <c r="AA4" s="1"/>
      <c r="AB4" s="1"/>
      <c r="AD4" s="3">
        <f t="shared" si="0"/>
        <v>5</v>
      </c>
    </row>
    <row r="5" spans="1:30" ht="18" customHeight="1">
      <c r="A5" s="2" t="s">
        <v>80</v>
      </c>
      <c r="G5" s="1"/>
      <c r="H5" s="1"/>
      <c r="I5" s="1"/>
      <c r="K5" s="1">
        <v>1</v>
      </c>
      <c r="O5" s="1">
        <v>1</v>
      </c>
      <c r="T5" s="1"/>
      <c r="U5" s="1"/>
      <c r="V5" s="1"/>
      <c r="W5" s="1">
        <v>1</v>
      </c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65</v>
      </c>
      <c r="G6" s="1">
        <v>1</v>
      </c>
      <c r="H6" s="1"/>
      <c r="I6" s="1"/>
      <c r="Q6" s="1">
        <v>1</v>
      </c>
      <c r="T6" s="1"/>
      <c r="U6" s="1"/>
      <c r="V6" s="1"/>
      <c r="Y6" s="1"/>
      <c r="Z6" s="1"/>
      <c r="AA6" s="1"/>
      <c r="AB6" s="1"/>
      <c r="AD6" s="3">
        <f t="shared" si="0"/>
        <v>2</v>
      </c>
    </row>
    <row r="7" spans="1:30" ht="18" customHeight="1">
      <c r="A7" s="2" t="s">
        <v>102</v>
      </c>
      <c r="G7" s="1"/>
      <c r="H7" s="1"/>
      <c r="I7" s="1"/>
      <c r="N7" s="1">
        <v>1</v>
      </c>
      <c r="T7" s="1"/>
      <c r="U7" s="1">
        <v>1</v>
      </c>
      <c r="V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90</v>
      </c>
      <c r="G8" s="1"/>
      <c r="H8" s="1"/>
      <c r="I8" s="1"/>
      <c r="L8" s="1">
        <v>2</v>
      </c>
      <c r="T8" s="1"/>
      <c r="U8" s="1"/>
      <c r="V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106</v>
      </c>
      <c r="G9" s="1"/>
      <c r="H9" s="1"/>
      <c r="I9" s="1"/>
      <c r="O9" s="1">
        <v>1</v>
      </c>
      <c r="R9" s="1">
        <v>1</v>
      </c>
      <c r="T9" s="1"/>
      <c r="U9" s="1"/>
      <c r="V9" s="1"/>
      <c r="Y9" s="1"/>
      <c r="Z9" s="1"/>
      <c r="AA9" s="1"/>
      <c r="AB9" s="1"/>
      <c r="AD9" s="3">
        <f t="shared" si="0"/>
        <v>2</v>
      </c>
    </row>
    <row r="10" spans="1:30" ht="18" customHeight="1">
      <c r="A10" s="2" t="s">
        <v>132</v>
      </c>
      <c r="G10" s="1"/>
      <c r="H10" s="1"/>
      <c r="I10" s="1"/>
      <c r="T10" s="1"/>
      <c r="U10" s="1"/>
      <c r="V10" s="1"/>
      <c r="W10" s="1">
        <v>1</v>
      </c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119</v>
      </c>
      <c r="G11" s="1"/>
      <c r="H11" s="1"/>
      <c r="I11" s="1"/>
      <c r="S11" s="1">
        <v>1</v>
      </c>
      <c r="T11" s="1"/>
      <c r="U11" s="1"/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103</v>
      </c>
      <c r="G12" s="1"/>
      <c r="H12" s="1"/>
      <c r="I12" s="1"/>
      <c r="O12" s="1">
        <v>1</v>
      </c>
      <c r="T12" s="1"/>
      <c r="U12" s="1"/>
      <c r="V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0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aca="true" t="shared" si="1" ref="AD14:AD20">SUM(B14:AB14)</f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 t="shared" si="1"/>
        <v>0</v>
      </c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>SUM(B3:B21)</f>
        <v>1</v>
      </c>
      <c r="C22" s="1">
        <f aca="true" t="shared" si="2" ref="C22:I22">SUM(C3:C21)</f>
        <v>1</v>
      </c>
      <c r="D22" s="1">
        <f t="shared" si="2"/>
        <v>2</v>
      </c>
      <c r="E22" s="1">
        <f t="shared" si="2"/>
        <v>0</v>
      </c>
      <c r="F22" s="1">
        <f t="shared" si="2"/>
        <v>1</v>
      </c>
      <c r="G22" s="1">
        <f t="shared" si="2"/>
        <v>1</v>
      </c>
      <c r="H22" s="1">
        <f>SUM(H3:H21)</f>
        <v>2</v>
      </c>
      <c r="I22" s="1">
        <f t="shared" si="2"/>
        <v>1</v>
      </c>
      <c r="J22" s="1">
        <f aca="true" t="shared" si="3" ref="J22:AB22">SUM(J3:J21)</f>
        <v>2</v>
      </c>
      <c r="K22" s="1">
        <f t="shared" si="3"/>
        <v>1</v>
      </c>
      <c r="L22" s="1">
        <f t="shared" si="3"/>
        <v>2</v>
      </c>
      <c r="M22" s="1">
        <f t="shared" si="3"/>
        <v>3</v>
      </c>
      <c r="N22" s="1">
        <f t="shared" si="3"/>
        <v>1</v>
      </c>
      <c r="O22" s="1">
        <f t="shared" si="3"/>
        <v>4</v>
      </c>
      <c r="P22" s="1">
        <f t="shared" si="3"/>
        <v>0</v>
      </c>
      <c r="Q22" s="1">
        <f t="shared" si="3"/>
        <v>1</v>
      </c>
      <c r="R22" s="1">
        <f t="shared" si="3"/>
        <v>1</v>
      </c>
      <c r="S22" s="1">
        <f t="shared" si="3"/>
        <v>1</v>
      </c>
      <c r="T22" s="1">
        <f t="shared" si="3"/>
        <v>0</v>
      </c>
      <c r="U22" s="1">
        <f t="shared" si="3"/>
        <v>3</v>
      </c>
      <c r="V22" s="1">
        <f t="shared" si="3"/>
        <v>3</v>
      </c>
      <c r="W22" s="1">
        <f t="shared" si="3"/>
        <v>3</v>
      </c>
      <c r="X22" s="1">
        <f t="shared" si="3"/>
        <v>1</v>
      </c>
      <c r="Y22" s="1">
        <f t="shared" si="3"/>
        <v>0</v>
      </c>
      <c r="Z22" s="1">
        <f t="shared" si="3"/>
        <v>0</v>
      </c>
      <c r="AA22" s="1">
        <f t="shared" si="3"/>
        <v>0</v>
      </c>
      <c r="AB22" s="1">
        <f t="shared" si="3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35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62</v>
      </c>
      <c r="F3" s="1">
        <v>1</v>
      </c>
      <c r="G3" s="1"/>
      <c r="H3" s="1"/>
      <c r="I3" s="1"/>
      <c r="K3" s="1">
        <v>3</v>
      </c>
      <c r="L3" s="1">
        <v>1</v>
      </c>
      <c r="O3" s="1">
        <v>1</v>
      </c>
      <c r="P3" s="1">
        <v>2</v>
      </c>
      <c r="R3" s="1">
        <v>3</v>
      </c>
      <c r="S3" s="1">
        <v>1</v>
      </c>
      <c r="T3" s="1"/>
      <c r="U3" s="1">
        <v>1</v>
      </c>
      <c r="V3" s="1"/>
      <c r="W3" s="1">
        <v>1</v>
      </c>
      <c r="Y3" s="1"/>
      <c r="Z3" s="1"/>
      <c r="AA3" s="1"/>
      <c r="AB3" s="1"/>
      <c r="AD3" s="3">
        <f aca="true" t="shared" si="0" ref="AD3:AD15">SUM(B3:AB3)</f>
        <v>14</v>
      </c>
    </row>
    <row r="4" spans="1:30" ht="18" customHeight="1">
      <c r="A4" s="2" t="s">
        <v>45</v>
      </c>
      <c r="C4" s="1">
        <v>2</v>
      </c>
      <c r="G4" s="1"/>
      <c r="H4" s="1"/>
      <c r="I4" s="1"/>
      <c r="K4" s="1">
        <v>1</v>
      </c>
      <c r="L4" s="1">
        <v>1</v>
      </c>
      <c r="S4" s="1">
        <v>1</v>
      </c>
      <c r="T4" s="1"/>
      <c r="U4" s="1">
        <v>1</v>
      </c>
      <c r="V4" s="1">
        <v>1</v>
      </c>
      <c r="Y4" s="1"/>
      <c r="Z4" s="1"/>
      <c r="AA4" s="1"/>
      <c r="AB4" s="1"/>
      <c r="AD4" s="3">
        <f t="shared" si="0"/>
        <v>7</v>
      </c>
    </row>
    <row r="5" spans="1:30" ht="18" customHeight="1">
      <c r="A5" s="2" t="s">
        <v>66</v>
      </c>
      <c r="G5" s="1">
        <v>1</v>
      </c>
      <c r="H5" s="1"/>
      <c r="I5" s="1"/>
      <c r="M5" s="1">
        <v>1</v>
      </c>
      <c r="O5" s="1">
        <v>1</v>
      </c>
      <c r="R5" s="1">
        <v>4</v>
      </c>
      <c r="T5" s="1"/>
      <c r="U5" s="1"/>
      <c r="V5" s="1"/>
      <c r="Y5" s="1"/>
      <c r="Z5" s="1"/>
      <c r="AA5" s="1"/>
      <c r="AB5" s="1"/>
      <c r="AD5" s="3">
        <f t="shared" si="0"/>
        <v>7</v>
      </c>
    </row>
    <row r="6" spans="1:30" ht="18" customHeight="1">
      <c r="A6" s="2" t="s">
        <v>127</v>
      </c>
      <c r="G6" s="1"/>
      <c r="H6" s="1"/>
      <c r="I6" s="1"/>
      <c r="T6" s="1"/>
      <c r="U6" s="1"/>
      <c r="V6" s="1">
        <v>1</v>
      </c>
      <c r="Y6" s="1">
        <v>2</v>
      </c>
      <c r="Z6" s="1"/>
      <c r="AA6" s="1"/>
      <c r="AB6" s="1"/>
      <c r="AD6" s="3">
        <f t="shared" si="0"/>
        <v>3</v>
      </c>
    </row>
    <row r="7" spans="1:30" ht="18" customHeight="1">
      <c r="A7" s="2" t="s">
        <v>56</v>
      </c>
      <c r="E7" s="1">
        <v>1</v>
      </c>
      <c r="G7" s="1"/>
      <c r="H7" s="1"/>
      <c r="I7" s="1"/>
      <c r="K7" s="1">
        <v>1</v>
      </c>
      <c r="L7" s="1">
        <v>1</v>
      </c>
      <c r="T7" s="1"/>
      <c r="U7" s="1"/>
      <c r="V7" s="1"/>
      <c r="Y7" s="1"/>
      <c r="Z7" s="1"/>
      <c r="AA7" s="1"/>
      <c r="AB7" s="1"/>
      <c r="AD7" s="3">
        <f t="shared" si="0"/>
        <v>3</v>
      </c>
    </row>
    <row r="8" spans="1:30" ht="18" customHeight="1">
      <c r="A8" s="2" t="s">
        <v>97</v>
      </c>
      <c r="G8" s="1"/>
      <c r="H8" s="1"/>
      <c r="I8" s="1"/>
      <c r="M8" s="1">
        <v>1</v>
      </c>
      <c r="T8" s="1"/>
      <c r="U8" s="1"/>
      <c r="V8" s="1"/>
      <c r="W8" s="1">
        <v>1</v>
      </c>
      <c r="Y8" s="1"/>
      <c r="Z8" s="1">
        <v>1</v>
      </c>
      <c r="AA8" s="1"/>
      <c r="AB8" s="1"/>
      <c r="AD8" s="3">
        <f t="shared" si="0"/>
        <v>3</v>
      </c>
    </row>
    <row r="9" spans="1:30" ht="18" customHeight="1">
      <c r="A9" s="2" t="s">
        <v>83</v>
      </c>
      <c r="G9" s="1"/>
      <c r="H9" s="1"/>
      <c r="I9" s="1"/>
      <c r="K9" s="1">
        <v>1</v>
      </c>
      <c r="P9" s="1">
        <v>1</v>
      </c>
      <c r="T9" s="1"/>
      <c r="U9" s="1"/>
      <c r="V9" s="1"/>
      <c r="Y9" s="1"/>
      <c r="Z9" s="1">
        <v>1</v>
      </c>
      <c r="AA9" s="1"/>
      <c r="AB9" s="1"/>
      <c r="AD9" s="3">
        <f t="shared" si="0"/>
        <v>3</v>
      </c>
    </row>
    <row r="10" spans="1:30" ht="18" customHeight="1">
      <c r="A10" s="2" t="s">
        <v>91</v>
      </c>
      <c r="G10" s="1"/>
      <c r="H10" s="1"/>
      <c r="I10" s="1"/>
      <c r="L10" s="1">
        <v>2</v>
      </c>
      <c r="O10" s="1">
        <v>1</v>
      </c>
      <c r="T10" s="1"/>
      <c r="U10" s="1"/>
      <c r="V10" s="1"/>
      <c r="Y10" s="1"/>
      <c r="Z10" s="1"/>
      <c r="AA10" s="1"/>
      <c r="AB10" s="1"/>
      <c r="AD10" s="3">
        <f t="shared" si="0"/>
        <v>3</v>
      </c>
    </row>
    <row r="11" spans="1:30" ht="18" customHeight="1">
      <c r="A11" s="2" t="s">
        <v>57</v>
      </c>
      <c r="E11" s="1">
        <v>1</v>
      </c>
      <c r="G11" s="1"/>
      <c r="H11" s="1"/>
      <c r="I11" s="1"/>
      <c r="L11" s="1">
        <v>1</v>
      </c>
      <c r="O11" s="1">
        <v>1</v>
      </c>
      <c r="T11" s="1"/>
      <c r="U11" s="1"/>
      <c r="V11" s="1"/>
      <c r="Y11" s="1"/>
      <c r="Z11" s="1"/>
      <c r="AA11" s="1"/>
      <c r="AB11" s="1"/>
      <c r="AD11" s="3">
        <f t="shared" si="0"/>
        <v>3</v>
      </c>
    </row>
    <row r="12" spans="1:30" ht="18" customHeight="1">
      <c r="A12" s="2" t="s">
        <v>58</v>
      </c>
      <c r="E12" s="1">
        <v>1</v>
      </c>
      <c r="F12" s="1">
        <v>1</v>
      </c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t="shared" si="0"/>
        <v>2</v>
      </c>
    </row>
    <row r="13" spans="1:30" ht="18" customHeight="1">
      <c r="A13" s="2" t="s">
        <v>82</v>
      </c>
      <c r="G13" s="1"/>
      <c r="H13" s="1"/>
      <c r="I13" s="1"/>
      <c r="K13" s="1">
        <v>1</v>
      </c>
      <c r="T13" s="1"/>
      <c r="U13" s="1"/>
      <c r="V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108</v>
      </c>
      <c r="G14" s="1"/>
      <c r="H14" s="1"/>
      <c r="I14" s="1"/>
      <c r="P14" s="1">
        <v>1</v>
      </c>
      <c r="T14" s="1"/>
      <c r="U14" s="1"/>
      <c r="V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134</v>
      </c>
      <c r="G15" s="1"/>
      <c r="H15" s="1"/>
      <c r="I15" s="1"/>
      <c r="T15" s="1"/>
      <c r="U15" s="1"/>
      <c r="V15" s="1"/>
      <c r="Y15" s="1"/>
      <c r="Z15" s="1">
        <v>1</v>
      </c>
      <c r="AA15" s="1"/>
      <c r="AB15" s="1"/>
      <c r="AD15" s="3">
        <f t="shared" si="0"/>
        <v>1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>SUM(B16:AB16)</f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>SUM(B17:AB17)</f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>SUM(B18:AB18)</f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>SUM(B19:AB19)</f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>SUM(B20:AB20)</f>
        <v>0</v>
      </c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1" ref="B22:AB22">SUM(B3:B20)</f>
        <v>0</v>
      </c>
      <c r="C22" s="1">
        <f t="shared" si="1"/>
        <v>2</v>
      </c>
      <c r="D22" s="1">
        <f t="shared" si="1"/>
        <v>0</v>
      </c>
      <c r="E22" s="1">
        <f t="shared" si="1"/>
        <v>3</v>
      </c>
      <c r="F22" s="1">
        <f t="shared" si="1"/>
        <v>2</v>
      </c>
      <c r="G22" s="1">
        <f t="shared" si="1"/>
        <v>1</v>
      </c>
      <c r="H22" s="1">
        <f t="shared" si="1"/>
        <v>0</v>
      </c>
      <c r="I22" s="1">
        <f t="shared" si="1"/>
        <v>0</v>
      </c>
      <c r="J22" s="1">
        <f t="shared" si="1"/>
        <v>0</v>
      </c>
      <c r="K22" s="1">
        <f t="shared" si="1"/>
        <v>7</v>
      </c>
      <c r="L22" s="1">
        <f t="shared" si="1"/>
        <v>6</v>
      </c>
      <c r="M22" s="1">
        <f t="shared" si="1"/>
        <v>2</v>
      </c>
      <c r="N22" s="1">
        <f t="shared" si="1"/>
        <v>0</v>
      </c>
      <c r="O22" s="1">
        <f t="shared" si="1"/>
        <v>4</v>
      </c>
      <c r="P22" s="1">
        <f t="shared" si="1"/>
        <v>4</v>
      </c>
      <c r="Q22" s="1">
        <f t="shared" si="1"/>
        <v>0</v>
      </c>
      <c r="R22" s="1">
        <f t="shared" si="1"/>
        <v>7</v>
      </c>
      <c r="S22" s="1">
        <f t="shared" si="1"/>
        <v>2</v>
      </c>
      <c r="T22" s="1">
        <f t="shared" si="1"/>
        <v>0</v>
      </c>
      <c r="U22" s="1">
        <f t="shared" si="1"/>
        <v>2</v>
      </c>
      <c r="V22" s="1">
        <f t="shared" si="1"/>
        <v>2</v>
      </c>
      <c r="W22" s="1">
        <f t="shared" si="1"/>
        <v>2</v>
      </c>
      <c r="X22" s="1">
        <f t="shared" si="1"/>
        <v>0</v>
      </c>
      <c r="Y22" s="1">
        <f>SUM(Y3:Y20)</f>
        <v>2</v>
      </c>
      <c r="Z22" s="1">
        <f t="shared" si="1"/>
        <v>3</v>
      </c>
      <c r="AA22" s="1">
        <f t="shared" si="1"/>
        <v>0</v>
      </c>
      <c r="AB22" s="1">
        <f t="shared" si="1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51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67</v>
      </c>
      <c r="G3" s="1">
        <v>1</v>
      </c>
      <c r="H3" s="1"/>
      <c r="I3" s="1"/>
      <c r="J3" s="1">
        <v>3</v>
      </c>
      <c r="K3" s="1">
        <v>1</v>
      </c>
      <c r="L3" s="1">
        <v>1</v>
      </c>
      <c r="M3" s="1">
        <v>2</v>
      </c>
      <c r="S3" s="1">
        <v>1</v>
      </c>
      <c r="T3" s="1"/>
      <c r="U3" s="1">
        <v>1</v>
      </c>
      <c r="V3" s="1"/>
      <c r="Y3" s="1"/>
      <c r="Z3" s="1"/>
      <c r="AA3" s="1"/>
      <c r="AB3" s="1"/>
      <c r="AD3" s="3">
        <f aca="true" t="shared" si="0" ref="AD3:AD13">SUM(B3:AB3)</f>
        <v>10</v>
      </c>
    </row>
    <row r="4" spans="1:30" ht="18" customHeight="1">
      <c r="A4" s="2" t="s">
        <v>68</v>
      </c>
      <c r="G4" s="1">
        <v>1</v>
      </c>
      <c r="H4" s="1">
        <v>1</v>
      </c>
      <c r="I4" s="1"/>
      <c r="O4" s="1">
        <v>1</v>
      </c>
      <c r="S4" s="1">
        <v>1</v>
      </c>
      <c r="T4" s="1"/>
      <c r="U4" s="1"/>
      <c r="V4" s="1"/>
      <c r="X4" s="1">
        <v>1</v>
      </c>
      <c r="Y4" s="1"/>
      <c r="Z4" s="1"/>
      <c r="AA4" s="1"/>
      <c r="AB4" s="1"/>
      <c r="AD4" s="3">
        <f t="shared" si="0"/>
        <v>5</v>
      </c>
    </row>
    <row r="5" spans="1:30" ht="18" customHeight="1">
      <c r="A5" s="2" t="s">
        <v>35</v>
      </c>
      <c r="B5" s="1">
        <v>1</v>
      </c>
      <c r="G5" s="1"/>
      <c r="H5" s="1"/>
      <c r="I5" s="1"/>
      <c r="O5" s="1">
        <v>1</v>
      </c>
      <c r="T5" s="1"/>
      <c r="U5" s="1">
        <v>1</v>
      </c>
      <c r="V5" s="1"/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85</v>
      </c>
      <c r="G6" s="1"/>
      <c r="H6" s="1"/>
      <c r="I6" s="1"/>
      <c r="K6" s="1">
        <v>1</v>
      </c>
      <c r="M6" s="1">
        <v>1</v>
      </c>
      <c r="P6" s="1">
        <v>1</v>
      </c>
      <c r="T6" s="1"/>
      <c r="U6" s="1"/>
      <c r="V6" s="1"/>
      <c r="Y6" s="1"/>
      <c r="Z6" s="1"/>
      <c r="AA6" s="1"/>
      <c r="AB6" s="1"/>
      <c r="AD6" s="3">
        <f t="shared" si="0"/>
        <v>3</v>
      </c>
    </row>
    <row r="7" spans="1:30" ht="18" customHeight="1">
      <c r="A7" s="2" t="s">
        <v>75</v>
      </c>
      <c r="G7" s="1"/>
      <c r="H7" s="1"/>
      <c r="I7" s="1">
        <v>1</v>
      </c>
      <c r="Q7" s="1">
        <v>1</v>
      </c>
      <c r="T7" s="1"/>
      <c r="U7" s="1"/>
      <c r="V7" s="1"/>
      <c r="Y7" s="1"/>
      <c r="Z7" s="1"/>
      <c r="AA7" s="1"/>
      <c r="AB7" s="1"/>
      <c r="AD7" s="3">
        <f t="shared" si="0"/>
        <v>2</v>
      </c>
    </row>
    <row r="8" spans="1:30" ht="18" customHeight="1">
      <c r="A8" s="2" t="s">
        <v>59</v>
      </c>
      <c r="F8" s="1">
        <v>1</v>
      </c>
      <c r="G8" s="1"/>
      <c r="H8" s="1"/>
      <c r="I8" s="1"/>
      <c r="L8" s="1">
        <v>1</v>
      </c>
      <c r="T8" s="1"/>
      <c r="U8" s="1"/>
      <c r="V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116</v>
      </c>
      <c r="G9" s="1"/>
      <c r="H9" s="1"/>
      <c r="I9" s="1"/>
      <c r="Q9" s="1">
        <v>1</v>
      </c>
      <c r="T9" s="1"/>
      <c r="U9" s="1"/>
      <c r="V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126</v>
      </c>
      <c r="G10" s="1"/>
      <c r="H10" s="1"/>
      <c r="I10" s="1"/>
      <c r="T10" s="1"/>
      <c r="U10" s="1"/>
      <c r="V10" s="1">
        <v>1</v>
      </c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36</v>
      </c>
      <c r="B11" s="1">
        <v>1</v>
      </c>
      <c r="G11" s="1"/>
      <c r="H11" s="1"/>
      <c r="I11" s="1"/>
      <c r="T11" s="1"/>
      <c r="U11" s="1"/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125</v>
      </c>
      <c r="G12" s="1"/>
      <c r="H12" s="1"/>
      <c r="I12" s="1"/>
      <c r="T12" s="1"/>
      <c r="U12" s="1">
        <v>1</v>
      </c>
      <c r="V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0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aca="true" t="shared" si="1" ref="AD14:AD20">SUM(B14:AB14)</f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 t="shared" si="1"/>
        <v>0</v>
      </c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AB22">SUM(B3:B20)</f>
        <v>2</v>
      </c>
      <c r="C22" s="1">
        <f t="shared" si="2"/>
        <v>0</v>
      </c>
      <c r="D22" s="1">
        <f t="shared" si="2"/>
        <v>0</v>
      </c>
      <c r="E22" s="1">
        <f t="shared" si="2"/>
        <v>0</v>
      </c>
      <c r="F22" s="1">
        <f t="shared" si="2"/>
        <v>1</v>
      </c>
      <c r="G22" s="1">
        <f t="shared" si="2"/>
        <v>2</v>
      </c>
      <c r="H22" s="1">
        <f t="shared" si="2"/>
        <v>1</v>
      </c>
      <c r="I22" s="1">
        <f t="shared" si="2"/>
        <v>1</v>
      </c>
      <c r="J22" s="1">
        <f t="shared" si="2"/>
        <v>3</v>
      </c>
      <c r="K22" s="1">
        <f t="shared" si="2"/>
        <v>2</v>
      </c>
      <c r="L22" s="1">
        <f t="shared" si="2"/>
        <v>2</v>
      </c>
      <c r="M22" s="1">
        <f t="shared" si="2"/>
        <v>3</v>
      </c>
      <c r="N22" s="1">
        <f t="shared" si="2"/>
        <v>0</v>
      </c>
      <c r="O22" s="1">
        <f t="shared" si="2"/>
        <v>2</v>
      </c>
      <c r="P22" s="1">
        <f t="shared" si="2"/>
        <v>1</v>
      </c>
      <c r="Q22" s="1">
        <f t="shared" si="2"/>
        <v>2</v>
      </c>
      <c r="R22" s="1">
        <f t="shared" si="2"/>
        <v>0</v>
      </c>
      <c r="S22" s="1">
        <f t="shared" si="2"/>
        <v>2</v>
      </c>
      <c r="T22" s="1">
        <f t="shared" si="2"/>
        <v>0</v>
      </c>
      <c r="U22" s="1">
        <f t="shared" si="2"/>
        <v>3</v>
      </c>
      <c r="V22" s="1">
        <f t="shared" si="2"/>
        <v>1</v>
      </c>
      <c r="W22" s="1">
        <f t="shared" si="2"/>
        <v>0</v>
      </c>
      <c r="X22" s="1">
        <f t="shared" si="2"/>
        <v>1</v>
      </c>
      <c r="Y22" s="1">
        <f t="shared" si="2"/>
        <v>0</v>
      </c>
      <c r="Z22" s="1">
        <f t="shared" si="2"/>
        <v>0</v>
      </c>
      <c r="AA22" s="1">
        <f t="shared" si="2"/>
        <v>0</v>
      </c>
      <c r="AB22" s="1">
        <f t="shared" si="2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29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34</v>
      </c>
      <c r="B3" s="1">
        <v>1</v>
      </c>
      <c r="G3" s="1"/>
      <c r="H3" s="1"/>
      <c r="I3" s="1"/>
      <c r="K3" s="1">
        <v>1</v>
      </c>
      <c r="O3" s="1">
        <v>1</v>
      </c>
      <c r="Q3" s="1">
        <v>1</v>
      </c>
      <c r="T3" s="1"/>
      <c r="U3" s="1"/>
      <c r="V3" s="1"/>
      <c r="Y3" s="1"/>
      <c r="Z3" s="1"/>
      <c r="AA3" s="1">
        <v>2</v>
      </c>
      <c r="AB3" s="1"/>
      <c r="AD3" s="3">
        <f aca="true" t="shared" si="0" ref="AD3:AD18">SUM(B3:AB3)</f>
        <v>6</v>
      </c>
    </row>
    <row r="4" spans="1:30" ht="18" customHeight="1">
      <c r="A4" s="2" t="s">
        <v>77</v>
      </c>
      <c r="G4" s="1"/>
      <c r="H4" s="1"/>
      <c r="I4" s="1"/>
      <c r="J4" s="1">
        <v>1</v>
      </c>
      <c r="K4" s="1">
        <v>1</v>
      </c>
      <c r="M4" s="1">
        <v>1</v>
      </c>
      <c r="N4" s="1">
        <v>1</v>
      </c>
      <c r="O4" s="1">
        <v>1</v>
      </c>
      <c r="T4" s="1"/>
      <c r="U4" s="1"/>
      <c r="V4" s="1"/>
      <c r="Y4" s="1"/>
      <c r="Z4" s="1"/>
      <c r="AA4" s="1">
        <v>1</v>
      </c>
      <c r="AB4" s="1"/>
      <c r="AD4" s="3">
        <f t="shared" si="0"/>
        <v>6</v>
      </c>
    </row>
    <row r="5" spans="1:30" ht="18" customHeight="1">
      <c r="A5" s="2" t="s">
        <v>110</v>
      </c>
      <c r="G5" s="1"/>
      <c r="H5" s="1"/>
      <c r="I5" s="1"/>
      <c r="P5" s="1">
        <v>1</v>
      </c>
      <c r="T5" s="1">
        <v>1</v>
      </c>
      <c r="U5" s="1"/>
      <c r="V5" s="1">
        <v>1</v>
      </c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48</v>
      </c>
      <c r="D6" s="1">
        <v>1</v>
      </c>
      <c r="G6" s="1"/>
      <c r="H6" s="1"/>
      <c r="I6" s="1"/>
      <c r="O6" s="1">
        <v>1</v>
      </c>
      <c r="S6" s="1">
        <v>1</v>
      </c>
      <c r="T6" s="1"/>
      <c r="U6" s="1"/>
      <c r="V6" s="1"/>
      <c r="Y6" s="1"/>
      <c r="Z6" s="1"/>
      <c r="AA6" s="1"/>
      <c r="AB6" s="1"/>
      <c r="AD6" s="3">
        <f t="shared" si="0"/>
        <v>3</v>
      </c>
    </row>
    <row r="7" spans="1:30" ht="18" customHeight="1">
      <c r="A7" s="2" t="s">
        <v>42</v>
      </c>
      <c r="C7" s="1">
        <v>1</v>
      </c>
      <c r="G7" s="1"/>
      <c r="H7" s="1">
        <v>1</v>
      </c>
      <c r="I7" s="1">
        <v>1</v>
      </c>
      <c r="T7" s="1"/>
      <c r="U7" s="1"/>
      <c r="V7" s="1"/>
      <c r="Y7" s="1"/>
      <c r="Z7" s="1"/>
      <c r="AA7" s="1"/>
      <c r="AB7" s="1"/>
      <c r="AD7" s="3">
        <f t="shared" si="0"/>
        <v>3</v>
      </c>
    </row>
    <row r="8" spans="1:30" ht="18" customHeight="1">
      <c r="A8" s="2" t="s">
        <v>41</v>
      </c>
      <c r="C8" s="1">
        <v>1</v>
      </c>
      <c r="G8" s="1"/>
      <c r="H8" s="1"/>
      <c r="I8" s="1"/>
      <c r="O8" s="1">
        <v>1</v>
      </c>
      <c r="T8" s="1"/>
      <c r="U8" s="1"/>
      <c r="V8" s="1"/>
      <c r="Y8" s="1"/>
      <c r="Z8" s="1"/>
      <c r="AA8" s="1"/>
      <c r="AB8" s="1"/>
      <c r="AD8" s="3">
        <f t="shared" si="0"/>
        <v>2</v>
      </c>
    </row>
    <row r="9" spans="1:30" ht="18" customHeight="1">
      <c r="A9" s="2" t="s">
        <v>64</v>
      </c>
      <c r="G9" s="1">
        <v>1</v>
      </c>
      <c r="H9" s="1"/>
      <c r="I9" s="1"/>
      <c r="T9" s="1"/>
      <c r="U9" s="1"/>
      <c r="V9" s="1">
        <v>1</v>
      </c>
      <c r="Y9" s="1"/>
      <c r="Z9" s="1"/>
      <c r="AA9" s="1"/>
      <c r="AB9" s="1"/>
      <c r="AD9" s="3">
        <f t="shared" si="0"/>
        <v>2</v>
      </c>
    </row>
    <row r="10" spans="1:30" ht="18" customHeight="1">
      <c r="A10" s="2" t="s">
        <v>92</v>
      </c>
      <c r="G10" s="1"/>
      <c r="H10" s="1"/>
      <c r="I10" s="1"/>
      <c r="M10" s="1">
        <v>1</v>
      </c>
      <c r="N10" s="1">
        <v>1</v>
      </c>
      <c r="T10" s="1"/>
      <c r="U10" s="1"/>
      <c r="V10" s="1"/>
      <c r="Y10" s="1"/>
      <c r="Z10" s="1"/>
      <c r="AA10" s="1"/>
      <c r="AB10" s="1"/>
      <c r="AD10" s="3">
        <f t="shared" si="0"/>
        <v>2</v>
      </c>
    </row>
    <row r="11" spans="1:30" ht="18" customHeight="1">
      <c r="A11" s="2" t="s">
        <v>84</v>
      </c>
      <c r="G11" s="1"/>
      <c r="H11" s="1"/>
      <c r="I11" s="1"/>
      <c r="K11" s="1">
        <v>1</v>
      </c>
      <c r="T11" s="1"/>
      <c r="U11" s="1"/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117</v>
      </c>
      <c r="G12" s="1"/>
      <c r="H12" s="1"/>
      <c r="I12" s="1"/>
      <c r="R12" s="1">
        <v>1</v>
      </c>
      <c r="T12" s="1"/>
      <c r="U12" s="1"/>
      <c r="V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 t="s">
        <v>33</v>
      </c>
      <c r="B13" s="1">
        <v>1</v>
      </c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 t="s">
        <v>32</v>
      </c>
      <c r="B14" s="1">
        <v>1</v>
      </c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t="shared" si="0"/>
        <v>1</v>
      </c>
    </row>
    <row r="15" spans="1:30" ht="18" customHeight="1">
      <c r="A15" s="2" t="s">
        <v>135</v>
      </c>
      <c r="G15" s="1"/>
      <c r="H15" s="1"/>
      <c r="I15" s="1"/>
      <c r="T15" s="1"/>
      <c r="U15" s="1"/>
      <c r="V15" s="1"/>
      <c r="Y15" s="1"/>
      <c r="Z15" s="1"/>
      <c r="AA15" s="1">
        <v>1</v>
      </c>
      <c r="AB15" s="1"/>
      <c r="AD15" s="3">
        <f t="shared" si="0"/>
        <v>1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0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0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0"/>
        <v>0</v>
      </c>
    </row>
    <row r="19" spans="1:28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>SUM(B3:B21)</f>
        <v>3</v>
      </c>
      <c r="C22" s="1">
        <f aca="true" t="shared" si="1" ref="C22:AA22">SUM(C3:C21)</f>
        <v>2</v>
      </c>
      <c r="D22" s="1">
        <f t="shared" si="1"/>
        <v>1</v>
      </c>
      <c r="E22" s="1">
        <f t="shared" si="1"/>
        <v>0</v>
      </c>
      <c r="F22" s="1">
        <f t="shared" si="1"/>
        <v>0</v>
      </c>
      <c r="G22" s="1">
        <f t="shared" si="1"/>
        <v>1</v>
      </c>
      <c r="H22" s="1">
        <f t="shared" si="1"/>
        <v>1</v>
      </c>
      <c r="I22" s="1">
        <f t="shared" si="1"/>
        <v>1</v>
      </c>
      <c r="J22" s="1">
        <f t="shared" si="1"/>
        <v>1</v>
      </c>
      <c r="K22" s="1">
        <f t="shared" si="1"/>
        <v>3</v>
      </c>
      <c r="L22" s="1">
        <f t="shared" si="1"/>
        <v>0</v>
      </c>
      <c r="M22" s="1">
        <f t="shared" si="1"/>
        <v>2</v>
      </c>
      <c r="N22" s="1">
        <f t="shared" si="1"/>
        <v>2</v>
      </c>
      <c r="O22" s="1">
        <f t="shared" si="1"/>
        <v>4</v>
      </c>
      <c r="P22" s="1">
        <f t="shared" si="1"/>
        <v>1</v>
      </c>
      <c r="Q22" s="1">
        <f t="shared" si="1"/>
        <v>1</v>
      </c>
      <c r="R22" s="1">
        <f t="shared" si="1"/>
        <v>1</v>
      </c>
      <c r="S22" s="1">
        <f t="shared" si="1"/>
        <v>1</v>
      </c>
      <c r="T22" s="1">
        <f t="shared" si="1"/>
        <v>1</v>
      </c>
      <c r="U22" s="1">
        <f t="shared" si="1"/>
        <v>0</v>
      </c>
      <c r="V22" s="1">
        <f t="shared" si="1"/>
        <v>2</v>
      </c>
      <c r="W22" s="1">
        <f t="shared" si="1"/>
        <v>0</v>
      </c>
      <c r="X22" s="1">
        <f t="shared" si="1"/>
        <v>0</v>
      </c>
      <c r="Y22" s="1">
        <f t="shared" si="1"/>
        <v>0</v>
      </c>
      <c r="Z22" s="1">
        <f t="shared" si="1"/>
        <v>0</v>
      </c>
      <c r="AA22" s="1">
        <f t="shared" si="1"/>
        <v>4</v>
      </c>
      <c r="AB22" s="1">
        <f>SUM(AB3:AB21)</f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32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  <ignoredErrors>
    <ignoredError sqref="B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71</v>
      </c>
      <c r="G3" s="1"/>
      <c r="H3" s="1">
        <v>1</v>
      </c>
      <c r="I3" s="1"/>
      <c r="Q3" s="1">
        <v>1</v>
      </c>
      <c r="R3" s="1">
        <v>1</v>
      </c>
      <c r="T3" s="1"/>
      <c r="U3" s="1"/>
      <c r="V3" s="1">
        <v>2</v>
      </c>
      <c r="W3" s="1">
        <v>1</v>
      </c>
      <c r="Y3" s="1"/>
      <c r="Z3" s="1"/>
      <c r="AA3" s="1"/>
      <c r="AB3" s="1"/>
      <c r="AD3" s="3">
        <f aca="true" t="shared" si="0" ref="AD3:AD9">SUM(B3:AB3)</f>
        <v>6</v>
      </c>
    </row>
    <row r="4" spans="1:30" ht="18" customHeight="1">
      <c r="A4" s="2" t="s">
        <v>44</v>
      </c>
      <c r="C4" s="1">
        <v>1</v>
      </c>
      <c r="G4" s="1"/>
      <c r="H4" s="1">
        <v>1</v>
      </c>
      <c r="I4" s="1"/>
      <c r="J4" s="1">
        <v>1</v>
      </c>
      <c r="N4" s="1">
        <v>1</v>
      </c>
      <c r="T4" s="1"/>
      <c r="U4" s="1"/>
      <c r="V4" s="1"/>
      <c r="Y4" s="1"/>
      <c r="Z4" s="1"/>
      <c r="AA4" s="1"/>
      <c r="AB4" s="1"/>
      <c r="AD4" s="3">
        <f t="shared" si="0"/>
        <v>4</v>
      </c>
    </row>
    <row r="5" spans="1:30" ht="18" customHeight="1">
      <c r="A5" s="2" t="s">
        <v>100</v>
      </c>
      <c r="G5" s="1"/>
      <c r="H5" s="1"/>
      <c r="I5" s="1"/>
      <c r="N5" s="1">
        <v>1</v>
      </c>
      <c r="R5" s="1">
        <v>1</v>
      </c>
      <c r="T5" s="1"/>
      <c r="U5" s="1"/>
      <c r="V5" s="1"/>
      <c r="W5" s="1">
        <v>1</v>
      </c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72</v>
      </c>
      <c r="G6" s="1"/>
      <c r="H6" s="1">
        <v>1</v>
      </c>
      <c r="I6" s="1">
        <v>1</v>
      </c>
      <c r="T6" s="1"/>
      <c r="U6" s="1"/>
      <c r="V6" s="1"/>
      <c r="Y6" s="1"/>
      <c r="Z6" s="1"/>
      <c r="AA6" s="1"/>
      <c r="AB6" s="1"/>
      <c r="AD6" s="3">
        <f t="shared" si="0"/>
        <v>2</v>
      </c>
    </row>
    <row r="7" spans="1:30" ht="18" customHeight="1">
      <c r="A7" s="2" t="s">
        <v>55</v>
      </c>
      <c r="E7" s="1">
        <v>1</v>
      </c>
      <c r="G7" s="1"/>
      <c r="H7" s="1"/>
      <c r="I7" s="1"/>
      <c r="T7" s="1"/>
      <c r="U7" s="1"/>
      <c r="V7" s="1"/>
      <c r="Y7" s="1"/>
      <c r="Z7" s="1"/>
      <c r="AA7" s="1"/>
      <c r="AB7" s="1"/>
      <c r="AD7" s="3">
        <f t="shared" si="0"/>
        <v>1</v>
      </c>
    </row>
    <row r="8" spans="1:30" ht="18" customHeight="1">
      <c r="A8" s="2" t="s">
        <v>123</v>
      </c>
      <c r="G8" s="1"/>
      <c r="H8" s="1"/>
      <c r="I8" s="1"/>
      <c r="T8" s="1">
        <v>1</v>
      </c>
      <c r="U8" s="1"/>
      <c r="V8" s="1"/>
      <c r="Y8" s="1"/>
      <c r="Z8" s="1"/>
      <c r="AA8" s="1"/>
      <c r="AB8" s="1"/>
      <c r="AD8" s="3">
        <f t="shared" si="0"/>
        <v>1</v>
      </c>
    </row>
    <row r="9" spans="1:30" ht="18" customHeight="1">
      <c r="A9" s="2" t="s">
        <v>76</v>
      </c>
      <c r="G9" s="1"/>
      <c r="H9" s="1"/>
      <c r="I9" s="1"/>
      <c r="J9" s="1">
        <v>1</v>
      </c>
      <c r="T9" s="1"/>
      <c r="U9" s="1"/>
      <c r="V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/>
      <c r="G10" s="1"/>
      <c r="H10" s="1"/>
      <c r="I10" s="1"/>
      <c r="T10" s="1"/>
      <c r="U10" s="1"/>
      <c r="V10" s="1"/>
      <c r="Y10" s="1"/>
      <c r="Z10" s="1"/>
      <c r="AA10" s="1"/>
      <c r="AB10" s="1"/>
      <c r="AD10" s="3">
        <f aca="true" t="shared" si="1" ref="AD10:AD18">SUM(B10:AB10)</f>
        <v>0</v>
      </c>
    </row>
    <row r="11" spans="1:30" ht="18" customHeight="1">
      <c r="A11" s="2"/>
      <c r="G11" s="1"/>
      <c r="H11" s="1"/>
      <c r="I11" s="1"/>
      <c r="T11" s="1"/>
      <c r="U11" s="1"/>
      <c r="V11" s="1"/>
      <c r="Y11" s="1"/>
      <c r="Z11" s="1"/>
      <c r="AA11" s="1"/>
      <c r="AB11" s="1"/>
      <c r="AD11" s="3">
        <f t="shared" si="1"/>
        <v>0</v>
      </c>
    </row>
    <row r="12" spans="1:30" ht="18" customHeight="1">
      <c r="A12" s="2"/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t="shared" si="1"/>
        <v>0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1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t="shared" si="1"/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28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AB22">SUM(B3:B21)</f>
        <v>0</v>
      </c>
      <c r="C22" s="1">
        <f t="shared" si="2"/>
        <v>1</v>
      </c>
      <c r="D22" s="1">
        <f t="shared" si="2"/>
        <v>0</v>
      </c>
      <c r="E22" s="1">
        <f t="shared" si="2"/>
        <v>1</v>
      </c>
      <c r="F22" s="1">
        <f t="shared" si="2"/>
        <v>0</v>
      </c>
      <c r="G22" s="1">
        <f t="shared" si="2"/>
        <v>0</v>
      </c>
      <c r="H22" s="1">
        <f t="shared" si="2"/>
        <v>3</v>
      </c>
      <c r="I22" s="1">
        <f t="shared" si="2"/>
        <v>1</v>
      </c>
      <c r="J22" s="1">
        <f t="shared" si="2"/>
        <v>2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2</v>
      </c>
      <c r="O22" s="1">
        <f t="shared" si="2"/>
        <v>0</v>
      </c>
      <c r="P22" s="1">
        <f t="shared" si="2"/>
        <v>0</v>
      </c>
      <c r="Q22" s="1">
        <f t="shared" si="2"/>
        <v>1</v>
      </c>
      <c r="R22" s="1">
        <f t="shared" si="2"/>
        <v>2</v>
      </c>
      <c r="S22" s="1">
        <f t="shared" si="2"/>
        <v>0</v>
      </c>
      <c r="T22" s="1">
        <f t="shared" si="2"/>
        <v>1</v>
      </c>
      <c r="U22" s="1">
        <f t="shared" si="2"/>
        <v>0</v>
      </c>
      <c r="V22" s="1">
        <f t="shared" si="2"/>
        <v>2</v>
      </c>
      <c r="W22" s="1">
        <f t="shared" si="2"/>
        <v>2</v>
      </c>
      <c r="X22" s="1">
        <f t="shared" si="2"/>
        <v>0</v>
      </c>
      <c r="Y22" s="1">
        <f t="shared" si="2"/>
        <v>0</v>
      </c>
      <c r="Z22" s="1">
        <f t="shared" si="2"/>
        <v>0</v>
      </c>
      <c r="AA22" s="1">
        <f t="shared" si="2"/>
        <v>0</v>
      </c>
      <c r="AB22" s="1">
        <f t="shared" si="2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SUM(AD3:AD29)</f>
        <v>18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23</v>
      </c>
      <c r="B3" s="1">
        <v>1</v>
      </c>
      <c r="C3" s="1">
        <v>2</v>
      </c>
      <c r="F3" s="1">
        <v>1</v>
      </c>
      <c r="G3" s="1"/>
      <c r="H3" s="1">
        <v>1</v>
      </c>
      <c r="I3" s="1"/>
      <c r="J3" s="1">
        <v>1</v>
      </c>
      <c r="M3" s="1">
        <v>1</v>
      </c>
      <c r="O3" s="1">
        <v>2</v>
      </c>
      <c r="S3" s="1">
        <v>2</v>
      </c>
      <c r="T3" s="1">
        <v>1</v>
      </c>
      <c r="U3" s="1"/>
      <c r="V3" s="1"/>
      <c r="Y3" s="1">
        <v>1</v>
      </c>
      <c r="Z3" s="1"/>
      <c r="AA3" s="1"/>
      <c r="AB3" s="1"/>
      <c r="AD3" s="3">
        <f aca="true" t="shared" si="0" ref="AD3:AD11">SUM(B3:AB3)</f>
        <v>13</v>
      </c>
    </row>
    <row r="4" spans="1:30" ht="18" customHeight="1">
      <c r="A4" s="2" t="s">
        <v>79</v>
      </c>
      <c r="G4" s="1"/>
      <c r="H4" s="1"/>
      <c r="I4" s="1"/>
      <c r="K4" s="1">
        <v>1</v>
      </c>
      <c r="Q4" s="1">
        <v>1</v>
      </c>
      <c r="T4" s="1"/>
      <c r="U4" s="1">
        <v>2</v>
      </c>
      <c r="V4" s="1"/>
      <c r="W4" s="1">
        <v>2</v>
      </c>
      <c r="Y4" s="1"/>
      <c r="Z4" s="1">
        <v>2</v>
      </c>
      <c r="AA4" s="1"/>
      <c r="AB4" s="1"/>
      <c r="AD4" s="3">
        <f>SUM(B4:AB4)</f>
        <v>8</v>
      </c>
    </row>
    <row r="5" spans="1:30" ht="18" customHeight="1">
      <c r="A5" s="2" t="s">
        <v>49</v>
      </c>
      <c r="D5" s="1">
        <v>3</v>
      </c>
      <c r="G5" s="1"/>
      <c r="H5" s="1"/>
      <c r="I5" s="1"/>
      <c r="J5" s="1">
        <v>1</v>
      </c>
      <c r="T5" s="1"/>
      <c r="U5" s="1">
        <v>1</v>
      </c>
      <c r="V5" s="1">
        <v>1</v>
      </c>
      <c r="Y5" s="1"/>
      <c r="Z5" s="1"/>
      <c r="AA5" s="1"/>
      <c r="AB5" s="1"/>
      <c r="AD5" s="3">
        <f>SUM(B5:AB5)</f>
        <v>6</v>
      </c>
    </row>
    <row r="6" spans="1:30" ht="18" customHeight="1">
      <c r="A6" s="2" t="s">
        <v>69</v>
      </c>
      <c r="G6" s="1"/>
      <c r="H6" s="1">
        <v>1</v>
      </c>
      <c r="I6" s="1"/>
      <c r="T6" s="1"/>
      <c r="U6" s="1">
        <v>1</v>
      </c>
      <c r="V6" s="1"/>
      <c r="Y6" s="1">
        <v>2</v>
      </c>
      <c r="Z6" s="1"/>
      <c r="AA6" s="1"/>
      <c r="AB6" s="1"/>
      <c r="AD6" s="3">
        <f t="shared" si="0"/>
        <v>4</v>
      </c>
    </row>
    <row r="7" spans="1:30" ht="18" customHeight="1">
      <c r="A7" s="2" t="s">
        <v>24</v>
      </c>
      <c r="B7" s="1">
        <v>1</v>
      </c>
      <c r="E7" s="1">
        <v>1</v>
      </c>
      <c r="F7" s="1">
        <v>1</v>
      </c>
      <c r="G7" s="1"/>
      <c r="H7" s="1"/>
      <c r="I7" s="1"/>
      <c r="T7" s="1"/>
      <c r="U7" s="1"/>
      <c r="V7" s="1">
        <v>1</v>
      </c>
      <c r="Y7" s="1"/>
      <c r="Z7" s="1"/>
      <c r="AA7" s="1"/>
      <c r="AB7" s="1"/>
      <c r="AD7" s="3">
        <f t="shared" si="0"/>
        <v>4</v>
      </c>
    </row>
    <row r="8" spans="1:30" ht="18" customHeight="1">
      <c r="A8" s="2" t="s">
        <v>99</v>
      </c>
      <c r="G8" s="1"/>
      <c r="H8" s="1"/>
      <c r="I8" s="1"/>
      <c r="N8" s="1">
        <v>1</v>
      </c>
      <c r="T8" s="1">
        <v>1</v>
      </c>
      <c r="U8" s="1"/>
      <c r="V8" s="1">
        <v>1</v>
      </c>
      <c r="Y8" s="1"/>
      <c r="Z8" s="1"/>
      <c r="AA8" s="1"/>
      <c r="AB8" s="1"/>
      <c r="AD8" s="3">
        <f t="shared" si="0"/>
        <v>3</v>
      </c>
    </row>
    <row r="9" spans="1:30" ht="18" customHeight="1">
      <c r="A9" s="2" t="s">
        <v>70</v>
      </c>
      <c r="G9" s="1"/>
      <c r="H9" s="1">
        <v>1</v>
      </c>
      <c r="I9" s="1"/>
      <c r="T9" s="1"/>
      <c r="U9" s="1"/>
      <c r="V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50</v>
      </c>
      <c r="D10" s="1">
        <v>1</v>
      </c>
      <c r="G10" s="1"/>
      <c r="H10" s="1"/>
      <c r="I10" s="1"/>
      <c r="T10" s="1"/>
      <c r="U10" s="1"/>
      <c r="V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131</v>
      </c>
      <c r="G11" s="1"/>
      <c r="H11" s="1"/>
      <c r="I11" s="1"/>
      <c r="T11" s="1"/>
      <c r="U11" s="1"/>
      <c r="V11" s="1"/>
      <c r="W11" s="1">
        <v>1</v>
      </c>
      <c r="Y11" s="1"/>
      <c r="Z11" s="1"/>
      <c r="AA11" s="1"/>
      <c r="AB11" s="1"/>
      <c r="AD11" s="3">
        <f t="shared" si="0"/>
        <v>1</v>
      </c>
    </row>
    <row r="12" spans="1:30" ht="18" customHeight="1">
      <c r="A12" s="2"/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aca="true" t="shared" si="1" ref="AD12:AD18">SUM(B12:AB12)</f>
        <v>0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1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t="shared" si="1"/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28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</row>
    <row r="20" spans="1:28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AB22">SUM(B3:B21)</f>
        <v>2</v>
      </c>
      <c r="C22" s="1">
        <f t="shared" si="2"/>
        <v>2</v>
      </c>
      <c r="D22" s="1">
        <f t="shared" si="2"/>
        <v>4</v>
      </c>
      <c r="E22" s="1">
        <f t="shared" si="2"/>
        <v>1</v>
      </c>
      <c r="F22" s="1">
        <f t="shared" si="2"/>
        <v>2</v>
      </c>
      <c r="G22" s="1">
        <f t="shared" si="2"/>
        <v>0</v>
      </c>
      <c r="H22" s="1">
        <f t="shared" si="2"/>
        <v>3</v>
      </c>
      <c r="I22" s="1">
        <f t="shared" si="2"/>
        <v>0</v>
      </c>
      <c r="J22" s="1">
        <f t="shared" si="2"/>
        <v>2</v>
      </c>
      <c r="K22" s="1">
        <f t="shared" si="2"/>
        <v>1</v>
      </c>
      <c r="L22" s="1">
        <f t="shared" si="2"/>
        <v>0</v>
      </c>
      <c r="M22" s="1">
        <f t="shared" si="2"/>
        <v>1</v>
      </c>
      <c r="N22" s="1">
        <f t="shared" si="2"/>
        <v>1</v>
      </c>
      <c r="O22" s="1">
        <f t="shared" si="2"/>
        <v>2</v>
      </c>
      <c r="P22" s="1">
        <f t="shared" si="2"/>
        <v>0</v>
      </c>
      <c r="Q22" s="1">
        <f t="shared" si="2"/>
        <v>1</v>
      </c>
      <c r="R22" s="1">
        <f t="shared" si="2"/>
        <v>0</v>
      </c>
      <c r="S22" s="1">
        <f t="shared" si="2"/>
        <v>2</v>
      </c>
      <c r="T22" s="1">
        <f t="shared" si="2"/>
        <v>2</v>
      </c>
      <c r="U22" s="1">
        <f t="shared" si="2"/>
        <v>4</v>
      </c>
      <c r="V22" s="1">
        <f t="shared" si="2"/>
        <v>3</v>
      </c>
      <c r="W22" s="1">
        <f t="shared" si="2"/>
        <v>3</v>
      </c>
      <c r="X22" s="1">
        <f t="shared" si="2"/>
        <v>0</v>
      </c>
      <c r="Y22" s="1">
        <f t="shared" si="2"/>
        <v>3</v>
      </c>
      <c r="Z22" s="1">
        <f t="shared" si="2"/>
        <v>2</v>
      </c>
      <c r="AA22" s="1">
        <f t="shared" si="2"/>
        <v>0</v>
      </c>
      <c r="AB22" s="1">
        <f t="shared" si="2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41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6"/>
  <sheetViews>
    <sheetView zoomScale="80" zoomScaleNormal="80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37</v>
      </c>
      <c r="B3" s="1">
        <v>1</v>
      </c>
      <c r="C3" s="1">
        <v>1</v>
      </c>
      <c r="G3" s="1"/>
      <c r="H3" s="1"/>
      <c r="I3" s="1"/>
      <c r="M3" s="1">
        <v>1</v>
      </c>
      <c r="T3" s="1"/>
      <c r="U3" s="1"/>
      <c r="V3" s="1"/>
      <c r="Y3" s="1"/>
      <c r="Z3" s="1"/>
      <c r="AA3" s="1"/>
      <c r="AB3" s="1"/>
      <c r="AD3" s="3">
        <f>SUM(B3:AB3)</f>
        <v>3</v>
      </c>
    </row>
    <row r="4" spans="1:30" ht="18" customHeight="1">
      <c r="A4" s="2" t="s">
        <v>115</v>
      </c>
      <c r="G4" s="1"/>
      <c r="H4" s="1"/>
      <c r="I4" s="1"/>
      <c r="Q4" s="1">
        <v>2</v>
      </c>
      <c r="S4" s="1">
        <v>1</v>
      </c>
      <c r="T4" s="1"/>
      <c r="U4" s="1"/>
      <c r="V4" s="1"/>
      <c r="Y4" s="1"/>
      <c r="Z4" s="1"/>
      <c r="AA4" s="1"/>
      <c r="AB4" s="1"/>
      <c r="AD4" s="3">
        <f>SUM(B4:AB4)</f>
        <v>3</v>
      </c>
    </row>
    <row r="5" spans="1:30" ht="18" customHeight="1">
      <c r="A5" s="2" t="s">
        <v>96</v>
      </c>
      <c r="B5" s="1">
        <v>1</v>
      </c>
      <c r="C5" s="1">
        <v>1</v>
      </c>
      <c r="G5" s="1"/>
      <c r="H5" s="1"/>
      <c r="I5" s="1"/>
      <c r="T5" s="1"/>
      <c r="U5" s="1"/>
      <c r="V5" s="1"/>
      <c r="Y5" s="1"/>
      <c r="Z5" s="1"/>
      <c r="AA5" s="1"/>
      <c r="AB5" s="1"/>
      <c r="AD5" s="3">
        <f>SUM(B5:AB5)</f>
        <v>2</v>
      </c>
    </row>
    <row r="6" spans="1:30" ht="18" customHeight="1">
      <c r="A6" s="2" t="s">
        <v>94</v>
      </c>
      <c r="G6" s="1"/>
      <c r="H6" s="1"/>
      <c r="I6" s="1"/>
      <c r="M6" s="1">
        <v>1</v>
      </c>
      <c r="Q6" s="1">
        <v>1</v>
      </c>
      <c r="T6" s="1"/>
      <c r="U6" s="1"/>
      <c r="V6" s="1"/>
      <c r="Y6" s="1"/>
      <c r="Z6" s="1"/>
      <c r="AA6" s="1"/>
      <c r="AB6" s="1"/>
      <c r="AD6" s="3">
        <f>SUM(B6:AB6)</f>
        <v>2</v>
      </c>
    </row>
    <row r="7" spans="1:30" ht="18" customHeight="1">
      <c r="A7" s="2" t="s">
        <v>114</v>
      </c>
      <c r="G7" s="1"/>
      <c r="H7" s="1"/>
      <c r="I7" s="1"/>
      <c r="P7" s="1">
        <v>1</v>
      </c>
      <c r="R7" s="1">
        <v>1</v>
      </c>
      <c r="T7" s="1"/>
      <c r="U7" s="1"/>
      <c r="V7" s="1"/>
      <c r="Y7" s="1"/>
      <c r="Z7" s="1"/>
      <c r="AA7" s="1"/>
      <c r="AB7" s="1"/>
      <c r="AD7" s="3">
        <f>SUM(B7:AB7)</f>
        <v>2</v>
      </c>
    </row>
    <row r="8" spans="1:30" ht="18" customHeight="1">
      <c r="A8" s="2" t="s">
        <v>52</v>
      </c>
      <c r="D8" s="1">
        <v>1</v>
      </c>
      <c r="G8" s="1"/>
      <c r="H8" s="1"/>
      <c r="I8" s="1"/>
      <c r="T8" s="1"/>
      <c r="U8" s="1"/>
      <c r="V8" s="1"/>
      <c r="Y8" s="1"/>
      <c r="Z8" s="1"/>
      <c r="AA8" s="1"/>
      <c r="AB8" s="1"/>
      <c r="AD8" s="3">
        <f aca="true" t="shared" si="0" ref="AD8:AD13">SUM(B8:AB8)</f>
        <v>1</v>
      </c>
    </row>
    <row r="9" spans="1:30" ht="18" customHeight="1">
      <c r="A9" s="2" t="s">
        <v>101</v>
      </c>
      <c r="G9" s="1"/>
      <c r="H9" s="1"/>
      <c r="I9" s="1"/>
      <c r="N9" s="1">
        <v>1</v>
      </c>
      <c r="T9" s="1"/>
      <c r="U9" s="1"/>
      <c r="V9" s="1"/>
      <c r="Y9" s="1"/>
      <c r="Z9" s="1"/>
      <c r="AA9" s="1"/>
      <c r="AB9" s="1"/>
      <c r="AD9" s="3">
        <f t="shared" si="0"/>
        <v>1</v>
      </c>
    </row>
    <row r="10" spans="1:30" ht="18" customHeight="1">
      <c r="A10" s="2" t="s">
        <v>38</v>
      </c>
      <c r="B10" s="1">
        <v>1</v>
      </c>
      <c r="G10" s="1"/>
      <c r="H10" s="1"/>
      <c r="I10" s="1"/>
      <c r="T10" s="1"/>
      <c r="U10" s="1"/>
      <c r="V10" s="1"/>
      <c r="Y10" s="1"/>
      <c r="Z10" s="1"/>
      <c r="AA10" s="1"/>
      <c r="AB10" s="1"/>
      <c r="AD10" s="3">
        <f t="shared" si="0"/>
        <v>1</v>
      </c>
    </row>
    <row r="11" spans="1:30" ht="18" customHeight="1">
      <c r="A11" s="2" t="s">
        <v>104</v>
      </c>
      <c r="G11" s="1"/>
      <c r="H11" s="1"/>
      <c r="I11" s="1"/>
      <c r="O11" s="1">
        <v>1</v>
      </c>
      <c r="T11" s="1"/>
      <c r="U11" s="1"/>
      <c r="V11" s="1"/>
      <c r="Y11" s="1"/>
      <c r="Z11" s="1"/>
      <c r="AA11" s="1"/>
      <c r="AB11" s="1"/>
      <c r="AD11" s="3">
        <f t="shared" si="0"/>
        <v>1</v>
      </c>
    </row>
    <row r="12" spans="1:30" ht="18" customHeight="1">
      <c r="A12" s="2" t="s">
        <v>54</v>
      </c>
      <c r="E12" s="1">
        <v>1</v>
      </c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t="shared" si="0"/>
        <v>1</v>
      </c>
    </row>
    <row r="13" spans="1:30" ht="18" customHeight="1">
      <c r="A13" s="2" t="s">
        <v>95</v>
      </c>
      <c r="G13" s="1"/>
      <c r="H13" s="1"/>
      <c r="I13" s="1"/>
      <c r="M13" s="1">
        <v>1</v>
      </c>
      <c r="T13" s="1"/>
      <c r="U13" s="1"/>
      <c r="V13" s="1"/>
      <c r="Y13" s="1"/>
      <c r="Z13" s="1"/>
      <c r="AA13" s="1"/>
      <c r="AB13" s="1"/>
      <c r="AD13" s="3">
        <f t="shared" si="0"/>
        <v>1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aca="true" t="shared" si="1" ref="AD14:AD20">SUM(B14:AB14)</f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30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  <c r="AD20" s="3">
        <f t="shared" si="1"/>
        <v>0</v>
      </c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I22">SUM(B3:B21)</f>
        <v>3</v>
      </c>
      <c r="C22" s="1">
        <f t="shared" si="2"/>
        <v>2</v>
      </c>
      <c r="D22" s="1">
        <f t="shared" si="2"/>
        <v>1</v>
      </c>
      <c r="E22" s="1">
        <f t="shared" si="2"/>
        <v>1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aca="true" t="shared" si="3" ref="J22:AB22">SUM(J3:J21)</f>
        <v>0</v>
      </c>
      <c r="K22" s="1">
        <f t="shared" si="3"/>
        <v>0</v>
      </c>
      <c r="L22" s="1">
        <f t="shared" si="3"/>
        <v>0</v>
      </c>
      <c r="M22" s="1">
        <f t="shared" si="3"/>
        <v>3</v>
      </c>
      <c r="N22" s="1">
        <f t="shared" si="3"/>
        <v>1</v>
      </c>
      <c r="O22" s="1">
        <f t="shared" si="3"/>
        <v>1</v>
      </c>
      <c r="P22" s="1">
        <f t="shared" si="3"/>
        <v>1</v>
      </c>
      <c r="Q22" s="1">
        <f t="shared" si="3"/>
        <v>3</v>
      </c>
      <c r="R22" s="1">
        <f t="shared" si="3"/>
        <v>1</v>
      </c>
      <c r="S22" s="1">
        <f t="shared" si="3"/>
        <v>1</v>
      </c>
      <c r="T22" s="1">
        <f t="shared" si="3"/>
        <v>0</v>
      </c>
      <c r="U22" s="1">
        <f t="shared" si="3"/>
        <v>0</v>
      </c>
      <c r="V22" s="1">
        <f t="shared" si="3"/>
        <v>0</v>
      </c>
      <c r="W22" s="1">
        <f t="shared" si="3"/>
        <v>0</v>
      </c>
      <c r="X22" s="1">
        <f>SUM(X3:X21)</f>
        <v>0</v>
      </c>
      <c r="Y22" s="1">
        <f>SUM(Y3:Y21)</f>
        <v>0</v>
      </c>
      <c r="Z22" s="1">
        <f>SUM(Z3:Z21)</f>
        <v>0</v>
      </c>
      <c r="AA22" s="1">
        <f t="shared" si="3"/>
        <v>0</v>
      </c>
      <c r="AB22" s="1">
        <f t="shared" si="3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18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  <row r="42" spans="7:28" ht="17.25">
      <c r="G42" s="1"/>
      <c r="H42" s="1"/>
      <c r="I42" s="1"/>
      <c r="T42" s="1"/>
      <c r="U42" s="1"/>
      <c r="V42" s="1"/>
      <c r="Y42" s="1"/>
      <c r="Z42" s="1"/>
      <c r="AA42" s="1"/>
      <c r="AB42" s="1"/>
    </row>
    <row r="43" spans="7:28" ht="17.25">
      <c r="G43" s="1"/>
      <c r="H43" s="1"/>
      <c r="I43" s="1"/>
      <c r="T43" s="1"/>
      <c r="U43" s="1"/>
      <c r="V43" s="1"/>
      <c r="Y43" s="1"/>
      <c r="Z43" s="1"/>
      <c r="AA43" s="1"/>
      <c r="AB43" s="1"/>
    </row>
    <row r="44" spans="7:28" ht="17.25">
      <c r="G44" s="1"/>
      <c r="H44" s="1"/>
      <c r="I44" s="1"/>
      <c r="T44" s="1"/>
      <c r="U44" s="1"/>
      <c r="V44" s="1"/>
      <c r="Y44" s="1"/>
      <c r="Z44" s="1"/>
      <c r="AA44" s="1"/>
      <c r="AB44" s="1"/>
    </row>
    <row r="45" spans="7:28" ht="17.25">
      <c r="G45" s="1"/>
      <c r="H45" s="1"/>
      <c r="I45" s="1"/>
      <c r="T45" s="1"/>
      <c r="U45" s="1"/>
      <c r="V45" s="1"/>
      <c r="Y45" s="1"/>
      <c r="Z45" s="1"/>
      <c r="AA45" s="1"/>
      <c r="AB45" s="1"/>
    </row>
    <row r="46" spans="7:28" ht="17.25">
      <c r="G46" s="1"/>
      <c r="H46" s="1"/>
      <c r="I46" s="1"/>
      <c r="T46" s="1"/>
      <c r="U46" s="1"/>
      <c r="V46" s="1"/>
      <c r="Y46" s="1"/>
      <c r="Z46" s="1"/>
      <c r="AA46" s="1"/>
      <c r="AB46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workbookViewId="0" topLeftCell="A1">
      <selection activeCell="A1" sqref="A1:AD1"/>
    </sheetView>
  </sheetViews>
  <sheetFormatPr defaultColWidth="9.140625" defaultRowHeight="12.75"/>
  <cols>
    <col min="1" max="1" width="15.421875" style="1" customWidth="1"/>
    <col min="2" max="6" width="4.7109375" style="1" customWidth="1"/>
    <col min="7" max="9" width="4.7109375" style="0" customWidth="1"/>
    <col min="10" max="19" width="4.7109375" style="1" customWidth="1"/>
    <col min="20" max="22" width="4.7109375" style="0" customWidth="1"/>
    <col min="23" max="24" width="4.7109375" style="1" customWidth="1"/>
    <col min="25" max="27" width="4.7109375" style="0" customWidth="1"/>
    <col min="28" max="28" width="4.7109375" style="0" hidden="1" customWidth="1"/>
    <col min="29" max="29" width="0.85546875" style="0" customWidth="1"/>
    <col min="30" max="30" width="9.140625" style="3" customWidth="1"/>
  </cols>
  <sheetData>
    <row r="1" spans="1:30" ht="17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</row>
    <row r="2" spans="1:30" ht="15" customHeight="1">
      <c r="A2" s="14" t="s">
        <v>0</v>
      </c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4">
        <v>19</v>
      </c>
      <c r="U2" s="14">
        <v>20</v>
      </c>
      <c r="V2" s="14">
        <v>21</v>
      </c>
      <c r="W2" s="14">
        <v>22</v>
      </c>
      <c r="X2" s="14" t="s">
        <v>7</v>
      </c>
      <c r="Y2" s="14" t="s">
        <v>7</v>
      </c>
      <c r="Z2" s="14" t="s">
        <v>7</v>
      </c>
      <c r="AA2" s="14" t="s">
        <v>7</v>
      </c>
      <c r="AB2" s="14" t="s">
        <v>7</v>
      </c>
      <c r="AC2" s="15"/>
      <c r="AD2" s="13" t="s">
        <v>1</v>
      </c>
    </row>
    <row r="3" spans="1:30" ht="18" customHeight="1">
      <c r="A3" s="2" t="s">
        <v>43</v>
      </c>
      <c r="C3" s="1">
        <v>1</v>
      </c>
      <c r="G3" s="1">
        <v>1</v>
      </c>
      <c r="H3" s="1">
        <v>1</v>
      </c>
      <c r="I3" s="1"/>
      <c r="L3" s="1">
        <v>2</v>
      </c>
      <c r="T3" s="1"/>
      <c r="U3" s="1"/>
      <c r="V3" s="1"/>
      <c r="Y3" s="1"/>
      <c r="Z3" s="1"/>
      <c r="AA3" s="1"/>
      <c r="AB3" s="1"/>
      <c r="AC3" s="1"/>
      <c r="AD3" s="3">
        <f aca="true" t="shared" si="0" ref="AD3:AD9">SUM(B3:AB3)</f>
        <v>5</v>
      </c>
    </row>
    <row r="4" spans="1:30" ht="18" customHeight="1">
      <c r="A4" s="2" t="s">
        <v>47</v>
      </c>
      <c r="D4" s="1">
        <v>1</v>
      </c>
      <c r="G4" s="1"/>
      <c r="H4" s="1"/>
      <c r="I4" s="1">
        <v>1</v>
      </c>
      <c r="L4" s="1">
        <v>1</v>
      </c>
      <c r="T4" s="1"/>
      <c r="U4" s="1">
        <v>1</v>
      </c>
      <c r="V4" s="1"/>
      <c r="Y4" s="1"/>
      <c r="Z4" s="1"/>
      <c r="AA4" s="1"/>
      <c r="AB4" s="1"/>
      <c r="AD4" s="3">
        <f t="shared" si="0"/>
        <v>4</v>
      </c>
    </row>
    <row r="5" spans="1:30" ht="18" customHeight="1">
      <c r="A5" s="2" t="s">
        <v>89</v>
      </c>
      <c r="G5" s="1"/>
      <c r="H5" s="1"/>
      <c r="I5" s="1"/>
      <c r="L5" s="1">
        <v>1</v>
      </c>
      <c r="N5" s="1">
        <v>1</v>
      </c>
      <c r="T5" s="1"/>
      <c r="U5" s="1">
        <v>1</v>
      </c>
      <c r="V5" s="1"/>
      <c r="Y5" s="1"/>
      <c r="Z5" s="1"/>
      <c r="AA5" s="1"/>
      <c r="AB5" s="1"/>
      <c r="AD5" s="3">
        <f t="shared" si="0"/>
        <v>3</v>
      </c>
    </row>
    <row r="6" spans="1:30" ht="18" customHeight="1">
      <c r="A6" s="2" t="s">
        <v>118</v>
      </c>
      <c r="G6" s="1"/>
      <c r="H6" s="1"/>
      <c r="I6" s="1"/>
      <c r="R6" s="1">
        <v>1</v>
      </c>
      <c r="T6" s="1"/>
      <c r="U6" s="1">
        <v>1</v>
      </c>
      <c r="V6" s="1"/>
      <c r="Y6" s="1"/>
      <c r="Z6" s="1"/>
      <c r="AA6" s="1"/>
      <c r="AB6" s="1"/>
      <c r="AD6" s="3">
        <f t="shared" si="0"/>
        <v>2</v>
      </c>
    </row>
    <row r="7" spans="1:30" ht="18" customHeight="1">
      <c r="A7" s="2" t="s">
        <v>74</v>
      </c>
      <c r="G7" s="1"/>
      <c r="H7" s="1"/>
      <c r="I7" s="1">
        <v>1</v>
      </c>
      <c r="T7" s="1"/>
      <c r="U7" s="1"/>
      <c r="V7" s="1"/>
      <c r="Y7" s="1"/>
      <c r="Z7" s="1"/>
      <c r="AA7" s="1"/>
      <c r="AB7" s="1"/>
      <c r="AD7" s="3">
        <f t="shared" si="0"/>
        <v>1</v>
      </c>
    </row>
    <row r="8" spans="1:30" ht="18" customHeight="1">
      <c r="A8" s="2" t="s">
        <v>46</v>
      </c>
      <c r="D8" s="1">
        <v>1</v>
      </c>
      <c r="G8" s="1"/>
      <c r="H8" s="1"/>
      <c r="I8" s="1"/>
      <c r="T8" s="1"/>
      <c r="U8" s="1"/>
      <c r="V8" s="1"/>
      <c r="Y8" s="1"/>
      <c r="Z8" s="1"/>
      <c r="AA8" s="1"/>
      <c r="AB8" s="1"/>
      <c r="AD8" s="3">
        <f t="shared" si="0"/>
        <v>1</v>
      </c>
    </row>
    <row r="9" spans="1:30" ht="18" customHeight="1">
      <c r="A9" s="2" t="s">
        <v>107</v>
      </c>
      <c r="G9" s="1"/>
      <c r="H9" s="1"/>
      <c r="I9" s="1"/>
      <c r="P9" s="1">
        <v>1</v>
      </c>
      <c r="T9" s="1"/>
      <c r="U9" s="1"/>
      <c r="V9" s="1"/>
      <c r="Y9" s="1"/>
      <c r="Z9" s="1"/>
      <c r="AA9" s="1"/>
      <c r="AB9" s="1"/>
      <c r="AC9" s="1"/>
      <c r="AD9" s="3">
        <f t="shared" si="0"/>
        <v>1</v>
      </c>
    </row>
    <row r="10" spans="1:30" ht="18" customHeight="1">
      <c r="A10" s="2"/>
      <c r="G10" s="1"/>
      <c r="H10" s="1"/>
      <c r="I10" s="1"/>
      <c r="T10" s="1"/>
      <c r="U10" s="1"/>
      <c r="V10" s="1"/>
      <c r="Y10" s="1"/>
      <c r="Z10" s="1"/>
      <c r="AA10" s="1"/>
      <c r="AB10" s="1"/>
      <c r="AD10" s="3">
        <f aca="true" t="shared" si="1" ref="AD10:AD19">SUM(B10:AB10)</f>
        <v>0</v>
      </c>
    </row>
    <row r="11" spans="1:30" ht="18" customHeight="1">
      <c r="A11" s="2"/>
      <c r="G11" s="1"/>
      <c r="H11" s="1"/>
      <c r="I11" s="1"/>
      <c r="T11" s="1"/>
      <c r="U11" s="1"/>
      <c r="V11" s="1"/>
      <c r="Y11" s="1"/>
      <c r="Z11" s="1"/>
      <c r="AA11" s="1"/>
      <c r="AB11" s="1"/>
      <c r="AD11" s="3">
        <f t="shared" si="1"/>
        <v>0</v>
      </c>
    </row>
    <row r="12" spans="1:30" ht="18" customHeight="1">
      <c r="A12" s="2"/>
      <c r="G12" s="1"/>
      <c r="H12" s="1"/>
      <c r="I12" s="1"/>
      <c r="T12" s="1"/>
      <c r="U12" s="1"/>
      <c r="V12" s="1"/>
      <c r="Y12" s="1"/>
      <c r="Z12" s="1"/>
      <c r="AA12" s="1"/>
      <c r="AB12" s="1"/>
      <c r="AD12" s="3">
        <f t="shared" si="1"/>
        <v>0</v>
      </c>
    </row>
    <row r="13" spans="1:30" ht="18" customHeight="1">
      <c r="A13" s="2"/>
      <c r="G13" s="1"/>
      <c r="H13" s="1"/>
      <c r="I13" s="1"/>
      <c r="T13" s="1"/>
      <c r="U13" s="1"/>
      <c r="V13" s="1"/>
      <c r="Y13" s="1"/>
      <c r="Z13" s="1"/>
      <c r="AA13" s="1"/>
      <c r="AB13" s="1"/>
      <c r="AD13" s="3">
        <f t="shared" si="1"/>
        <v>0</v>
      </c>
    </row>
    <row r="14" spans="1:30" ht="18" customHeight="1">
      <c r="A14" s="2"/>
      <c r="G14" s="1"/>
      <c r="H14" s="1"/>
      <c r="I14" s="1"/>
      <c r="T14" s="1"/>
      <c r="U14" s="1"/>
      <c r="V14" s="1"/>
      <c r="Y14" s="1"/>
      <c r="Z14" s="1"/>
      <c r="AA14" s="1"/>
      <c r="AB14" s="1"/>
      <c r="AD14" s="3">
        <f t="shared" si="1"/>
        <v>0</v>
      </c>
    </row>
    <row r="15" spans="1:30" ht="18" customHeight="1">
      <c r="A15" s="2"/>
      <c r="G15" s="1"/>
      <c r="H15" s="1"/>
      <c r="I15" s="1"/>
      <c r="T15" s="1"/>
      <c r="U15" s="1"/>
      <c r="V15" s="1"/>
      <c r="Y15" s="1"/>
      <c r="Z15" s="1"/>
      <c r="AA15" s="1"/>
      <c r="AB15" s="1"/>
      <c r="AD15" s="3">
        <f t="shared" si="1"/>
        <v>0</v>
      </c>
    </row>
    <row r="16" spans="1:30" ht="18" customHeight="1">
      <c r="A16" s="2"/>
      <c r="G16" s="1"/>
      <c r="H16" s="1"/>
      <c r="I16" s="1"/>
      <c r="T16" s="1"/>
      <c r="U16" s="1"/>
      <c r="V16" s="1"/>
      <c r="Y16" s="1"/>
      <c r="Z16" s="1"/>
      <c r="AA16" s="1"/>
      <c r="AB16" s="1"/>
      <c r="AD16" s="3">
        <f t="shared" si="1"/>
        <v>0</v>
      </c>
    </row>
    <row r="17" spans="1:30" ht="18" customHeight="1">
      <c r="A17" s="2"/>
      <c r="G17" s="1"/>
      <c r="H17" s="1"/>
      <c r="I17" s="1"/>
      <c r="T17" s="1"/>
      <c r="U17" s="1"/>
      <c r="V17" s="1"/>
      <c r="Y17" s="1"/>
      <c r="Z17" s="1"/>
      <c r="AA17" s="1"/>
      <c r="AB17" s="1"/>
      <c r="AD17" s="3">
        <f t="shared" si="1"/>
        <v>0</v>
      </c>
    </row>
    <row r="18" spans="1:30" ht="18" customHeight="1">
      <c r="A18" s="2"/>
      <c r="G18" s="1"/>
      <c r="H18" s="1"/>
      <c r="I18" s="1"/>
      <c r="T18" s="1"/>
      <c r="U18" s="1"/>
      <c r="V18" s="1"/>
      <c r="Y18" s="1"/>
      <c r="Z18" s="1"/>
      <c r="AA18" s="1"/>
      <c r="AB18" s="1"/>
      <c r="AD18" s="3">
        <f t="shared" si="1"/>
        <v>0</v>
      </c>
    </row>
    <row r="19" spans="1:30" ht="18" customHeight="1">
      <c r="A19" s="2"/>
      <c r="G19" s="1"/>
      <c r="H19" s="1"/>
      <c r="I19" s="1"/>
      <c r="T19" s="1"/>
      <c r="U19" s="1"/>
      <c r="V19" s="1"/>
      <c r="Y19" s="1"/>
      <c r="Z19" s="1"/>
      <c r="AA19" s="1"/>
      <c r="AB19" s="1"/>
      <c r="AD19" s="3">
        <f t="shared" si="1"/>
        <v>0</v>
      </c>
    </row>
    <row r="20" spans="1:28" ht="18" customHeight="1">
      <c r="A20" s="2"/>
      <c r="G20" s="1"/>
      <c r="H20" s="1"/>
      <c r="I20" s="1"/>
      <c r="T20" s="1"/>
      <c r="U20" s="1"/>
      <c r="V20" s="1"/>
      <c r="Y20" s="1"/>
      <c r="Z20" s="1"/>
      <c r="AA20" s="1"/>
      <c r="AB20" s="1"/>
    </row>
    <row r="21" spans="1:28" ht="18" customHeight="1">
      <c r="A21" s="2"/>
      <c r="G21" s="1"/>
      <c r="H21" s="1"/>
      <c r="I21" s="1"/>
      <c r="T21" s="1"/>
      <c r="U21" s="1"/>
      <c r="V21" s="1"/>
      <c r="Y21" s="1"/>
      <c r="Z21" s="1"/>
      <c r="AA21" s="1"/>
      <c r="AB21" s="1"/>
    </row>
    <row r="22" spans="1:28" ht="18" customHeight="1">
      <c r="A22" s="2"/>
      <c r="B22" s="1">
        <f aca="true" t="shared" si="2" ref="B22:I22">SUM(B3:B21)</f>
        <v>0</v>
      </c>
      <c r="C22" s="1">
        <f t="shared" si="2"/>
        <v>1</v>
      </c>
      <c r="D22" s="1">
        <f t="shared" si="2"/>
        <v>2</v>
      </c>
      <c r="E22" s="1">
        <f t="shared" si="2"/>
        <v>0</v>
      </c>
      <c r="F22" s="1">
        <f t="shared" si="2"/>
        <v>0</v>
      </c>
      <c r="G22" s="1">
        <f t="shared" si="2"/>
        <v>1</v>
      </c>
      <c r="H22" s="1">
        <f t="shared" si="2"/>
        <v>1</v>
      </c>
      <c r="I22" s="1">
        <f t="shared" si="2"/>
        <v>2</v>
      </c>
      <c r="J22" s="1">
        <f aca="true" t="shared" si="3" ref="J22:AB22">SUM(J3:J21)</f>
        <v>0</v>
      </c>
      <c r="K22" s="1">
        <f t="shared" si="3"/>
        <v>0</v>
      </c>
      <c r="L22" s="1">
        <f t="shared" si="3"/>
        <v>4</v>
      </c>
      <c r="M22" s="1">
        <f t="shared" si="3"/>
        <v>0</v>
      </c>
      <c r="N22" s="1">
        <f t="shared" si="3"/>
        <v>1</v>
      </c>
      <c r="O22" s="1">
        <f t="shared" si="3"/>
        <v>0</v>
      </c>
      <c r="P22" s="1">
        <f t="shared" si="3"/>
        <v>1</v>
      </c>
      <c r="Q22" s="1">
        <f t="shared" si="3"/>
        <v>0</v>
      </c>
      <c r="R22" s="1">
        <f t="shared" si="3"/>
        <v>1</v>
      </c>
      <c r="S22" s="1">
        <f t="shared" si="3"/>
        <v>0</v>
      </c>
      <c r="T22" s="1">
        <f t="shared" si="3"/>
        <v>0</v>
      </c>
      <c r="U22" s="1">
        <f t="shared" si="3"/>
        <v>3</v>
      </c>
      <c r="V22" s="1">
        <f t="shared" si="3"/>
        <v>0</v>
      </c>
      <c r="W22" s="1">
        <f t="shared" si="3"/>
        <v>0</v>
      </c>
      <c r="X22" s="1">
        <f t="shared" si="3"/>
        <v>0</v>
      </c>
      <c r="Y22" s="1">
        <f t="shared" si="3"/>
        <v>0</v>
      </c>
      <c r="Z22" s="1">
        <f t="shared" si="3"/>
        <v>0</v>
      </c>
      <c r="AA22" s="1">
        <f t="shared" si="3"/>
        <v>0</v>
      </c>
      <c r="AB22" s="1">
        <f t="shared" si="3"/>
        <v>0</v>
      </c>
    </row>
    <row r="23" spans="1:28" ht="15" customHeight="1">
      <c r="A23" s="2"/>
      <c r="G23" s="1"/>
      <c r="H23" s="1"/>
      <c r="I23" s="1"/>
      <c r="T23" s="1"/>
      <c r="U23" s="1"/>
      <c r="V23" s="1"/>
      <c r="Y23" s="1"/>
      <c r="Z23" s="1"/>
      <c r="AA23" s="1"/>
      <c r="AB23" s="1"/>
    </row>
    <row r="24" spans="1:28" ht="15" customHeight="1">
      <c r="A24" s="2"/>
      <c r="G24" s="1"/>
      <c r="H24" s="1"/>
      <c r="I24" s="1"/>
      <c r="T24" s="1"/>
      <c r="U24" s="1"/>
      <c r="V24" s="1"/>
      <c r="Y24" s="1"/>
      <c r="Z24" s="1"/>
      <c r="AA24" s="1"/>
      <c r="AB24" s="1"/>
    </row>
    <row r="25" spans="1:28" ht="15" customHeight="1">
      <c r="A25" s="2"/>
      <c r="G25" s="1"/>
      <c r="H25" s="1"/>
      <c r="I25" s="1"/>
      <c r="T25" s="1"/>
      <c r="U25" s="1"/>
      <c r="V25" s="1"/>
      <c r="Y25" s="1"/>
      <c r="Z25" s="1"/>
      <c r="AA25" s="1"/>
      <c r="AB25" s="1"/>
    </row>
    <row r="26" spans="1:28" ht="15" customHeight="1">
      <c r="A26" s="2"/>
      <c r="G26" s="1"/>
      <c r="H26" s="1"/>
      <c r="I26" s="1"/>
      <c r="T26" s="1"/>
      <c r="U26" s="1"/>
      <c r="V26" s="1"/>
      <c r="Y26" s="1"/>
      <c r="Z26" s="1"/>
      <c r="AA26" s="1"/>
      <c r="AB26" s="1"/>
    </row>
    <row r="27" spans="7:28" ht="17.25">
      <c r="G27" s="1"/>
      <c r="H27" s="1"/>
      <c r="I27" s="1"/>
      <c r="T27" s="1"/>
      <c r="U27" s="1"/>
      <c r="V27" s="1"/>
      <c r="Y27" s="1"/>
      <c r="Z27" s="1"/>
      <c r="AA27" s="1"/>
      <c r="AB27" s="1"/>
    </row>
    <row r="28" spans="7:28" ht="17.25">
      <c r="G28" s="1"/>
      <c r="H28" s="1"/>
      <c r="I28" s="1"/>
      <c r="T28" s="1"/>
      <c r="U28" s="1"/>
      <c r="V28" s="1"/>
      <c r="Y28" s="1"/>
      <c r="Z28" s="1"/>
      <c r="AA28" s="1"/>
      <c r="AB28" s="1"/>
    </row>
    <row r="29" spans="7:28" ht="17.25">
      <c r="G29" s="1"/>
      <c r="H29" s="1"/>
      <c r="I29" s="1"/>
      <c r="T29" s="1"/>
      <c r="U29" s="1"/>
      <c r="V29" s="1"/>
      <c r="Y29" s="1"/>
      <c r="Z29" s="1"/>
      <c r="AA29" s="1"/>
      <c r="AB29" s="1"/>
    </row>
    <row r="30" spans="7:28" ht="17.25">
      <c r="G30" s="1"/>
      <c r="H30" s="1"/>
      <c r="I30" s="1"/>
      <c r="T30" s="1"/>
      <c r="U30" s="1"/>
      <c r="V30" s="1"/>
      <c r="Y30" s="1"/>
      <c r="Z30" s="1"/>
      <c r="AA30" s="1"/>
      <c r="AB30" s="1"/>
    </row>
    <row r="31" spans="7:30" ht="17.25">
      <c r="G31" s="1"/>
      <c r="H31" s="1"/>
      <c r="I31" s="1"/>
      <c r="T31" s="1"/>
      <c r="U31" s="1"/>
      <c r="V31" s="1"/>
      <c r="Y31" s="1"/>
      <c r="Z31" s="1"/>
      <c r="AA31" s="1"/>
      <c r="AB31" s="1"/>
      <c r="AD31" s="3">
        <f>SUM(AD3:AD30)</f>
        <v>17</v>
      </c>
    </row>
    <row r="32" spans="7:28" ht="17.25">
      <c r="G32" s="1"/>
      <c r="H32" s="1"/>
      <c r="I32" s="1"/>
      <c r="T32" s="1"/>
      <c r="U32" s="1"/>
      <c r="V32" s="1"/>
      <c r="Y32" s="1"/>
      <c r="Z32" s="1"/>
      <c r="AA32" s="1"/>
      <c r="AB32" s="1"/>
    </row>
    <row r="33" spans="7:28" ht="17.25">
      <c r="G33" s="1"/>
      <c r="H33" s="1"/>
      <c r="I33" s="1"/>
      <c r="T33" s="1"/>
      <c r="U33" s="1"/>
      <c r="V33" s="1"/>
      <c r="Y33" s="1"/>
      <c r="Z33" s="1"/>
      <c r="AA33" s="1"/>
      <c r="AB33" s="1"/>
    </row>
    <row r="34" spans="7:28" ht="17.25">
      <c r="G34" s="1"/>
      <c r="H34" s="1"/>
      <c r="I34" s="1"/>
      <c r="T34" s="1"/>
      <c r="U34" s="1"/>
      <c r="V34" s="1"/>
      <c r="Y34" s="1"/>
      <c r="Z34" s="1"/>
      <c r="AA34" s="1"/>
      <c r="AB34" s="1"/>
    </row>
    <row r="35" spans="7:28" ht="17.25">
      <c r="G35" s="1"/>
      <c r="H35" s="1"/>
      <c r="I35" s="1"/>
      <c r="T35" s="1"/>
      <c r="U35" s="1"/>
      <c r="V35" s="1"/>
      <c r="Y35" s="1"/>
      <c r="Z35" s="1"/>
      <c r="AA35" s="1"/>
      <c r="AB35" s="1"/>
    </row>
    <row r="36" spans="7:28" ht="17.25">
      <c r="G36" s="1"/>
      <c r="H36" s="1"/>
      <c r="I36" s="1"/>
      <c r="T36" s="1"/>
      <c r="U36" s="1"/>
      <c r="V36" s="1"/>
      <c r="Y36" s="1"/>
      <c r="Z36" s="1"/>
      <c r="AA36" s="1"/>
      <c r="AB36" s="1"/>
    </row>
    <row r="37" spans="7:28" ht="17.25">
      <c r="G37" s="1"/>
      <c r="H37" s="1"/>
      <c r="I37" s="1"/>
      <c r="T37" s="1"/>
      <c r="U37" s="1"/>
      <c r="V37" s="1"/>
      <c r="Y37" s="1"/>
      <c r="Z37" s="1"/>
      <c r="AA37" s="1"/>
      <c r="AB37" s="1"/>
    </row>
    <row r="38" spans="7:28" ht="17.25">
      <c r="G38" s="1"/>
      <c r="H38" s="1"/>
      <c r="I38" s="1"/>
      <c r="T38" s="1"/>
      <c r="U38" s="1"/>
      <c r="V38" s="1"/>
      <c r="Y38" s="1"/>
      <c r="Z38" s="1"/>
      <c r="AA38" s="1"/>
      <c r="AB38" s="1"/>
    </row>
    <row r="39" spans="7:28" ht="17.25">
      <c r="G39" s="1"/>
      <c r="H39" s="1"/>
      <c r="I39" s="1"/>
      <c r="T39" s="1"/>
      <c r="U39" s="1"/>
      <c r="V39" s="1"/>
      <c r="Y39" s="1"/>
      <c r="Z39" s="1"/>
      <c r="AA39" s="1"/>
      <c r="AB39" s="1"/>
    </row>
    <row r="40" spans="7:28" ht="17.25">
      <c r="G40" s="1"/>
      <c r="H40" s="1"/>
      <c r="I40" s="1"/>
      <c r="T40" s="1"/>
      <c r="U40" s="1"/>
      <c r="V40" s="1"/>
      <c r="Y40" s="1"/>
      <c r="Z40" s="1"/>
      <c r="AA40" s="1"/>
      <c r="AB40" s="1"/>
    </row>
    <row r="41" spans="7:28" ht="17.25">
      <c r="G41" s="1"/>
      <c r="H41" s="1"/>
      <c r="I41" s="1"/>
      <c r="T41" s="1"/>
      <c r="U41" s="1"/>
      <c r="V41" s="1"/>
      <c r="Y41" s="1"/>
      <c r="Z41" s="1"/>
      <c r="AA41" s="1"/>
      <c r="AB41" s="1"/>
    </row>
  </sheetData>
  <mergeCells count="1">
    <mergeCell ref="A1:A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dcterms:created xsi:type="dcterms:W3CDTF">2004-10-10T19:31:44Z</dcterms:created>
  <dcterms:modified xsi:type="dcterms:W3CDTF">2011-05-16T07:00:07Z</dcterms:modified>
  <cp:category/>
  <cp:version/>
  <cp:contentType/>
  <cp:contentStatus/>
</cp:coreProperties>
</file>