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71" yWindow="15" windowWidth="13005" windowHeight="6735" tabRatio="796" activeTab="10"/>
  </bookViews>
  <sheets>
    <sheet name="Alessandro" sheetId="1" r:id="rId1"/>
    <sheet name="Andrea" sheetId="2" r:id="rId2"/>
    <sheet name="Fabrizio" sheetId="3" r:id="rId3"/>
    <sheet name="Francesco" sheetId="4" r:id="rId4"/>
    <sheet name="Franco" sheetId="5" r:id="rId5"/>
    <sheet name="Gianni" sheetId="6" r:id="rId6"/>
    <sheet name="Luca" sheetId="7" r:id="rId7"/>
    <sheet name="Massimiliano" sheetId="8" r:id="rId8"/>
    <sheet name="Maurizio" sheetId="9" r:id="rId9"/>
    <sheet name="Simone" sheetId="10" r:id="rId10"/>
    <sheet name="Crediti Residui" sheetId="11" r:id="rId11"/>
  </sheets>
  <definedNames>
    <definedName name="_xlnm.Print_Area" localSheetId="0">'Alessandro'!$A$1:$F$45</definedName>
    <definedName name="_xlnm.Print_Area" localSheetId="1">'Andrea'!$A$1:$F$45</definedName>
    <definedName name="_xlnm.Print_Area" localSheetId="10">'Crediti Residui'!$A$1:$F$51</definedName>
    <definedName name="_xlnm.Print_Area" localSheetId="2">'Fabrizio'!$A$1:$F$45</definedName>
    <definedName name="_xlnm.Print_Area" localSheetId="3">'Francesco'!$A$1:$F$45</definedName>
    <definedName name="_xlnm.Print_Area" localSheetId="4">'Franco'!$A$1:$F$45</definedName>
    <definedName name="_xlnm.Print_Area" localSheetId="5">'Gianni'!$A$1:$F$45</definedName>
    <definedName name="_xlnm.Print_Area" localSheetId="6">'Luca'!$A$1:$F$45</definedName>
    <definedName name="_xlnm.Print_Area" localSheetId="7">'Massimiliano'!$A$1:$F$45</definedName>
    <definedName name="_xlnm.Print_Area" localSheetId="8">'Maurizio'!$A$1:$F$45</definedName>
    <definedName name="_xlnm.Print_Area" localSheetId="9">'Simone'!$A$1:$F$45</definedName>
  </definedNames>
  <calcPr fullCalcOnLoad="1"/>
</workbook>
</file>

<file path=xl/sharedStrings.xml><?xml version="1.0" encoding="utf-8"?>
<sst xmlns="http://schemas.openxmlformats.org/spreadsheetml/2006/main" count="637" uniqueCount="309">
  <si>
    <t>Difensori</t>
  </si>
  <si>
    <t>Ruolo</t>
  </si>
  <si>
    <t>Prezzo</t>
  </si>
  <si>
    <t>Cred. Rimasti</t>
  </si>
  <si>
    <t>N.</t>
  </si>
  <si>
    <t>Portieri</t>
  </si>
  <si>
    <t>Centrocampisti</t>
  </si>
  <si>
    <t>Attaccanti</t>
  </si>
  <si>
    <t>Fabrizio Frosini</t>
  </si>
  <si>
    <t>Alessandro Palatresi</t>
  </si>
  <si>
    <t>Gianni Morganti</t>
  </si>
  <si>
    <t>Squadra</t>
  </si>
  <si>
    <t>Totale Spese:</t>
  </si>
  <si>
    <t>Crediti Rimasti:</t>
  </si>
  <si>
    <t>Andrea Nesti</t>
  </si>
  <si>
    <t>Maurizio Colombini</t>
  </si>
  <si>
    <t>Franco Ugolini</t>
  </si>
  <si>
    <t>Francesco Fameli</t>
  </si>
  <si>
    <t>Crediti Rimasti</t>
  </si>
  <si>
    <t>Gianni</t>
  </si>
  <si>
    <t>Andrea</t>
  </si>
  <si>
    <t>Maurizio</t>
  </si>
  <si>
    <t>Alessandro</t>
  </si>
  <si>
    <t>Franco</t>
  </si>
  <si>
    <t>Fabrizio</t>
  </si>
  <si>
    <t>Francesco</t>
  </si>
  <si>
    <t>Simone</t>
  </si>
  <si>
    <t>Simone Lucci</t>
  </si>
  <si>
    <t>Luca</t>
  </si>
  <si>
    <t>Domenico Trapani</t>
  </si>
  <si>
    <t>Luca Iachelli</t>
  </si>
  <si>
    <t>Massimiliano</t>
  </si>
  <si>
    <t>ALESSANDRO</t>
  </si>
  <si>
    <t>ANDREA</t>
  </si>
  <si>
    <t>FABRIZIO</t>
  </si>
  <si>
    <t>FRANCESCO</t>
  </si>
  <si>
    <t>FRANCO</t>
  </si>
  <si>
    <t>GIANNI</t>
  </si>
  <si>
    <t>LUCA</t>
  </si>
  <si>
    <t>MASSIMILIANO</t>
  </si>
  <si>
    <t>MAURIZIO</t>
  </si>
  <si>
    <t>SIMONE</t>
  </si>
  <si>
    <t>Fontana</t>
  </si>
  <si>
    <t>Squizzi</t>
  </si>
  <si>
    <t>Alfonso</t>
  </si>
  <si>
    <t>Chievo</t>
  </si>
  <si>
    <t>Franceschini I.</t>
  </si>
  <si>
    <t>Reggina</t>
  </si>
  <si>
    <t>Galante</t>
  </si>
  <si>
    <t>Livorno</t>
  </si>
  <si>
    <t>Natali</t>
  </si>
  <si>
    <t>Udinese</t>
  </si>
  <si>
    <t>Sala</t>
  </si>
  <si>
    <t>Sampdoria</t>
  </si>
  <si>
    <t>Zanchi</t>
  </si>
  <si>
    <t>Messina</t>
  </si>
  <si>
    <t>Zanetti J.</t>
  </si>
  <si>
    <t>Inter</t>
  </si>
  <si>
    <t>Parma</t>
  </si>
  <si>
    <t>Roma</t>
  </si>
  <si>
    <t>Filippini A.</t>
  </si>
  <si>
    <t>Treviso</t>
  </si>
  <si>
    <t>Liverani</t>
  </si>
  <si>
    <t>Lazio</t>
  </si>
  <si>
    <t>Pinzi</t>
  </si>
  <si>
    <t>Pirlo</t>
  </si>
  <si>
    <t>Milan</t>
  </si>
  <si>
    <t>Stankovic</t>
  </si>
  <si>
    <t>Semioli</t>
  </si>
  <si>
    <t>Fava</t>
  </si>
  <si>
    <t>Martins</t>
  </si>
  <si>
    <t>Mutu</t>
  </si>
  <si>
    <t>Toni</t>
  </si>
  <si>
    <t>Juventus</t>
  </si>
  <si>
    <t>Empoli</t>
  </si>
  <si>
    <t>Fiorentina</t>
  </si>
  <si>
    <t>Antonioli</t>
  </si>
  <si>
    <t>Castellazzi</t>
  </si>
  <si>
    <t>Turci</t>
  </si>
  <si>
    <t>D'Anna</t>
  </si>
  <si>
    <t>Di Loreto</t>
  </si>
  <si>
    <t>Maldini</t>
  </si>
  <si>
    <t>Ujfalusi</t>
  </si>
  <si>
    <t>Zambrotta</t>
  </si>
  <si>
    <t>Legrottaglie</t>
  </si>
  <si>
    <t>Siena</t>
  </si>
  <si>
    <t>Mihajlovic</t>
  </si>
  <si>
    <t>Buscè</t>
  </si>
  <si>
    <t>Conti</t>
  </si>
  <si>
    <t>Dacourt</t>
  </si>
  <si>
    <t>Morfeo</t>
  </si>
  <si>
    <t>Simplicio</t>
  </si>
  <si>
    <t>Tedesco</t>
  </si>
  <si>
    <t>Veron</t>
  </si>
  <si>
    <t>Cagliari</t>
  </si>
  <si>
    <t>Di Napoli</t>
  </si>
  <si>
    <t>Locatelli</t>
  </si>
  <si>
    <t>Shevchenko</t>
  </si>
  <si>
    <t>Ascoli</t>
  </si>
  <si>
    <t>Curci</t>
  </si>
  <si>
    <t>Doni</t>
  </si>
  <si>
    <t>Eleftheropoulos</t>
  </si>
  <si>
    <t>Cassetti</t>
  </si>
  <si>
    <t>Chivu</t>
  </si>
  <si>
    <t>Cordoba</t>
  </si>
  <si>
    <t>Gamberini</t>
  </si>
  <si>
    <t>Kuffour</t>
  </si>
  <si>
    <t>Stam</t>
  </si>
  <si>
    <t>Tudor</t>
  </si>
  <si>
    <t>Lecce</t>
  </si>
  <si>
    <t>Ambrosini</t>
  </si>
  <si>
    <t>Cozza</t>
  </si>
  <si>
    <t>Mancini</t>
  </si>
  <si>
    <t>Seedorf</t>
  </si>
  <si>
    <t>Taddei</t>
  </si>
  <si>
    <t>Bjelanovic</t>
  </si>
  <si>
    <t>Caracciolo</t>
  </si>
  <si>
    <t>Corradi</t>
  </si>
  <si>
    <t>Di Natale</t>
  </si>
  <si>
    <t>Lucarelli C.</t>
  </si>
  <si>
    <t>Palermo</t>
  </si>
  <si>
    <t>Dida</t>
  </si>
  <si>
    <t>Kalac</t>
  </si>
  <si>
    <t>Fiori</t>
  </si>
  <si>
    <t>Cardone</t>
  </si>
  <si>
    <t>Cufrè</t>
  </si>
  <si>
    <t>Dainelli</t>
  </si>
  <si>
    <t>Dossena</t>
  </si>
  <si>
    <t>Lanna</t>
  </si>
  <si>
    <t>Lucarelli A.</t>
  </si>
  <si>
    <t>Dalla Bona</t>
  </si>
  <si>
    <t>Figo</t>
  </si>
  <si>
    <t>Jankulovski</t>
  </si>
  <si>
    <t>Marchionni</t>
  </si>
  <si>
    <t>Paredes</t>
  </si>
  <si>
    <t>Vieira</t>
  </si>
  <si>
    <t>Cruz</t>
  </si>
  <si>
    <t>Delvecchio</t>
  </si>
  <si>
    <t>Di Michele</t>
  </si>
  <si>
    <t>Montella</t>
  </si>
  <si>
    <t>Totti</t>
  </si>
  <si>
    <t>De Sanctis</t>
  </si>
  <si>
    <t>Sciarrone</t>
  </si>
  <si>
    <t>Falcone</t>
  </si>
  <si>
    <t>Grosso</t>
  </si>
  <si>
    <t>Mexes</t>
  </si>
  <si>
    <t>Nesta</t>
  </si>
  <si>
    <t>Pancaro</t>
  </si>
  <si>
    <t>Samuel</t>
  </si>
  <si>
    <t>Zebina</t>
  </si>
  <si>
    <t>Aquilani</t>
  </si>
  <si>
    <t>Barone</t>
  </si>
  <si>
    <t>Coppola</t>
  </si>
  <si>
    <t>De Rossi</t>
  </si>
  <si>
    <t>Emerson</t>
  </si>
  <si>
    <t>Giacomazzi</t>
  </si>
  <si>
    <t>Santana</t>
  </si>
  <si>
    <t>Serginho</t>
  </si>
  <si>
    <t>Borriello</t>
  </si>
  <si>
    <t>Brienza</t>
  </si>
  <si>
    <t>Flachi</t>
  </si>
  <si>
    <t>Makinwa</t>
  </si>
  <si>
    <t>Vucinic</t>
  </si>
  <si>
    <t>Langella</t>
  </si>
  <si>
    <t>Abbiati</t>
  </si>
  <si>
    <t>Buffon</t>
  </si>
  <si>
    <t>Chimenti</t>
  </si>
  <si>
    <t>Aronica</t>
  </si>
  <si>
    <t>Belleri</t>
  </si>
  <si>
    <t>Cannavaro F.</t>
  </si>
  <si>
    <t>De Rosa</t>
  </si>
  <si>
    <t>Zaccardo</t>
  </si>
  <si>
    <t>Vargas</t>
  </si>
  <si>
    <t>Kaladze</t>
  </si>
  <si>
    <t>Abeijon</t>
  </si>
  <si>
    <t>Brighi</t>
  </si>
  <si>
    <t>Corini</t>
  </si>
  <si>
    <t>Gattuso</t>
  </si>
  <si>
    <t>Mauri</t>
  </si>
  <si>
    <t>Pandev</t>
  </si>
  <si>
    <t>Volpi</t>
  </si>
  <si>
    <t>Bazzani</t>
  </si>
  <si>
    <t>Bonazzoli</t>
  </si>
  <si>
    <t>Chiesa</t>
  </si>
  <si>
    <t>Del Piero</t>
  </si>
  <si>
    <t>Gilardino</t>
  </si>
  <si>
    <t>Tavano</t>
  </si>
  <si>
    <t>Roccati</t>
  </si>
  <si>
    <t>Candela</t>
  </si>
  <si>
    <t>Kovac</t>
  </si>
  <si>
    <t>Thuram</t>
  </si>
  <si>
    <t>Comotto</t>
  </si>
  <si>
    <t>Pessotto</t>
  </si>
  <si>
    <t>Almiron</t>
  </si>
  <si>
    <t>Camoranesi</t>
  </si>
  <si>
    <t>Donadel</t>
  </si>
  <si>
    <t>Muntari</t>
  </si>
  <si>
    <t>Obodo</t>
  </si>
  <si>
    <t>Perrotta</t>
  </si>
  <si>
    <t>Rui Costa</t>
  </si>
  <si>
    <t>Di Canio</t>
  </si>
  <si>
    <t>Nonda</t>
  </si>
  <si>
    <t>Pazzini</t>
  </si>
  <si>
    <t>Trezeguet</t>
  </si>
  <si>
    <t>Quagliarella</t>
  </si>
  <si>
    <t>Peruzzi</t>
  </si>
  <si>
    <t>Sereni</t>
  </si>
  <si>
    <t>Santarelli</t>
  </si>
  <si>
    <t>Barzagli</t>
  </si>
  <si>
    <t>Bertotto</t>
  </si>
  <si>
    <t>Oddo</t>
  </si>
  <si>
    <t>Panucci</t>
  </si>
  <si>
    <t>Zauri</t>
  </si>
  <si>
    <t>Behrami</t>
  </si>
  <si>
    <t>Brocchi</t>
  </si>
  <si>
    <t>Donati</t>
  </si>
  <si>
    <t>Fiore</t>
  </si>
  <si>
    <t>Ledesma</t>
  </si>
  <si>
    <t>Tonetto</t>
  </si>
  <si>
    <t>Vannucchi</t>
  </si>
  <si>
    <t>Bojinov</t>
  </si>
  <si>
    <t>Ibrahimovic</t>
  </si>
  <si>
    <t>Palladino</t>
  </si>
  <si>
    <t>Pellissier</t>
  </si>
  <si>
    <t>Toldo</t>
  </si>
  <si>
    <t>Orlandoni</t>
  </si>
  <si>
    <t>Julio Cesar</t>
  </si>
  <si>
    <t>Castellini</t>
  </si>
  <si>
    <t>Chiellini</t>
  </si>
  <si>
    <t>Zenoni C.</t>
  </si>
  <si>
    <t>Pasqual</t>
  </si>
  <si>
    <t>Cambiasso</t>
  </si>
  <si>
    <t>Cesar</t>
  </si>
  <si>
    <t>Diana</t>
  </si>
  <si>
    <t>Foggia</t>
  </si>
  <si>
    <t>Kakà</t>
  </si>
  <si>
    <t>Pinardi</t>
  </si>
  <si>
    <t>Jorgensen</t>
  </si>
  <si>
    <t>Adriano</t>
  </si>
  <si>
    <t>Riganò</t>
  </si>
  <si>
    <t>Rocchi</t>
  </si>
  <si>
    <t>Reginaldo</t>
  </si>
  <si>
    <t>Bonera</t>
  </si>
  <si>
    <t>Cribari</t>
  </si>
  <si>
    <t>Felipe</t>
  </si>
  <si>
    <t>Favalli</t>
  </si>
  <si>
    <t>Terlizzi</t>
  </si>
  <si>
    <t>Bresciano</t>
  </si>
  <si>
    <t>Dabo</t>
  </si>
  <si>
    <t>D'Agostino</t>
  </si>
  <si>
    <t>Gobbi</t>
  </si>
  <si>
    <t>Mesto</t>
  </si>
  <si>
    <t>Montolivo</t>
  </si>
  <si>
    <t>Nedved</t>
  </si>
  <si>
    <t>Esposito</t>
  </si>
  <si>
    <t>Iaquinta</t>
  </si>
  <si>
    <t>Konan</t>
  </si>
  <si>
    <t>Cannavaro P.</t>
  </si>
  <si>
    <t>Cafù</t>
  </si>
  <si>
    <t>Coco</t>
  </si>
  <si>
    <t>Portanova</t>
  </si>
  <si>
    <t>Suazo</t>
  </si>
  <si>
    <t>Ferrante</t>
  </si>
  <si>
    <t>Grandoni</t>
  </si>
  <si>
    <t>Recoba</t>
  </si>
  <si>
    <t>Amauri</t>
  </si>
  <si>
    <t>Rezaei</t>
  </si>
  <si>
    <t>Mandelli</t>
  </si>
  <si>
    <t>Fini</t>
  </si>
  <si>
    <t>Morrone</t>
  </si>
  <si>
    <t>Inzaghi F.</t>
  </si>
  <si>
    <t>Beghetto</t>
  </si>
  <si>
    <t>Stovini</t>
  </si>
  <si>
    <t>Parola</t>
  </si>
  <si>
    <t>Zoro</t>
  </si>
  <si>
    <t>Bonanni</t>
  </si>
  <si>
    <t>Amoruso</t>
  </si>
  <si>
    <t>Gasbarroni</t>
  </si>
  <si>
    <t>Obinna</t>
  </si>
  <si>
    <t>Falsini</t>
  </si>
  <si>
    <t>Ferri</t>
  </si>
  <si>
    <t>Cottafava</t>
  </si>
  <si>
    <t>Palombo</t>
  </si>
  <si>
    <t>Tommasi</t>
  </si>
  <si>
    <t>Siviglia</t>
  </si>
  <si>
    <t>Tosto</t>
  </si>
  <si>
    <t>Bega</t>
  </si>
  <si>
    <t>Franceschini D.</t>
  </si>
  <si>
    <t>Paoletti</t>
  </si>
  <si>
    <t>Moro</t>
  </si>
  <si>
    <t>Manfredini</t>
  </si>
  <si>
    <t>Muslimovic</t>
  </si>
  <si>
    <t>Kutuzov</t>
  </si>
  <si>
    <t>Amoroso</t>
  </si>
  <si>
    <t>Bogdani</t>
  </si>
  <si>
    <t>Zapata</t>
  </si>
  <si>
    <t>Iuliano</t>
  </si>
  <si>
    <t>Baronio</t>
  </si>
  <si>
    <t>Dellafiore</t>
  </si>
  <si>
    <t>Tare</t>
  </si>
  <si>
    <t>Kroldrup</t>
  </si>
  <si>
    <t>Amelia</t>
  </si>
  <si>
    <t>Acerbis</t>
  </si>
  <si>
    <t>Balleri</t>
  </si>
  <si>
    <t>Mutarelli</t>
  </si>
  <si>
    <t>Floccari</t>
  </si>
  <si>
    <t>Tiribocchi</t>
  </si>
  <si>
    <t>Berti</t>
  </si>
  <si>
    <t>Lobont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</si>
</sst>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sz val="10"/>
      <name val="Palatino Linotype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b/>
      <sz val="10"/>
      <name val="Arial"/>
      <family val="0"/>
    </font>
    <font>
      <b/>
      <i/>
      <sz val="12"/>
      <color indexed="10"/>
      <name val="Palatino Linotype"/>
      <family val="1"/>
    </font>
    <font>
      <b/>
      <sz val="22"/>
      <color indexed="10"/>
      <name val="Palatino Linotype"/>
      <family val="1"/>
    </font>
    <font>
      <b/>
      <sz val="10"/>
      <name val="Palatino Linotype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4" t="s">
        <v>32</v>
      </c>
      <c r="B1" s="35"/>
      <c r="C1" s="35"/>
      <c r="D1" s="35"/>
      <c r="E1" s="35"/>
      <c r="F1" s="36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30" t="s">
        <v>4</v>
      </c>
      <c r="B3" s="15" t="s">
        <v>1</v>
      </c>
      <c r="C3" s="15" t="s">
        <v>11</v>
      </c>
      <c r="D3" s="16" t="s">
        <v>2</v>
      </c>
      <c r="E3" s="16" t="s">
        <v>3</v>
      </c>
      <c r="F3" s="16"/>
      <c r="G3" s="17"/>
      <c r="H3" s="17"/>
    </row>
    <row r="4" spans="1:8" ht="16.5" customHeight="1">
      <c r="A4" s="22"/>
      <c r="B4" s="6" t="s">
        <v>5</v>
      </c>
      <c r="C4" s="22"/>
      <c r="D4" s="22"/>
      <c r="E4" s="5"/>
      <c r="F4" s="5"/>
      <c r="G4" s="12"/>
      <c r="H4" s="12"/>
    </row>
    <row r="5" spans="1:8" ht="16.5" customHeight="1">
      <c r="A5" s="22">
        <v>1</v>
      </c>
      <c r="B5" s="5" t="s">
        <v>42</v>
      </c>
      <c r="C5" s="22" t="s">
        <v>45</v>
      </c>
      <c r="D5" s="22">
        <v>1</v>
      </c>
      <c r="E5" s="5"/>
      <c r="F5" s="5"/>
      <c r="G5" s="12"/>
      <c r="H5" s="12"/>
    </row>
    <row r="6" spans="1:8" ht="16.5" customHeight="1">
      <c r="A6" s="22">
        <v>2</v>
      </c>
      <c r="B6" s="5" t="s">
        <v>43</v>
      </c>
      <c r="C6" s="22" t="s">
        <v>45</v>
      </c>
      <c r="D6" s="22">
        <v>1</v>
      </c>
      <c r="E6" s="5"/>
      <c r="F6" s="5"/>
      <c r="G6" s="12"/>
      <c r="H6" s="12"/>
    </row>
    <row r="7" spans="1:8" ht="16.5" customHeight="1">
      <c r="A7" s="22">
        <v>3</v>
      </c>
      <c r="B7" s="5" t="s">
        <v>44</v>
      </c>
      <c r="C7" s="22" t="s">
        <v>45</v>
      </c>
      <c r="D7" s="22">
        <v>1</v>
      </c>
      <c r="E7" s="5"/>
      <c r="F7" s="5"/>
      <c r="G7" s="12"/>
      <c r="H7" s="12"/>
    </row>
    <row r="8" spans="1:8" ht="16.5" customHeight="1">
      <c r="A8" s="22"/>
      <c r="B8" s="5"/>
      <c r="C8" s="22"/>
      <c r="D8" s="22"/>
      <c r="E8" s="5"/>
      <c r="F8" s="5"/>
      <c r="G8" s="12"/>
      <c r="H8" s="12"/>
    </row>
    <row r="9" spans="1:8" ht="16.5" customHeight="1">
      <c r="A9" s="22"/>
      <c r="B9" s="6" t="s">
        <v>0</v>
      </c>
      <c r="C9" s="8"/>
      <c r="D9" s="22"/>
      <c r="E9" s="5"/>
      <c r="F9" s="5"/>
      <c r="G9" s="12"/>
      <c r="H9" s="12"/>
    </row>
    <row r="10" spans="1:8" ht="16.5" customHeight="1">
      <c r="A10" s="22">
        <v>4</v>
      </c>
      <c r="B10" s="5" t="s">
        <v>46</v>
      </c>
      <c r="C10" s="22" t="s">
        <v>47</v>
      </c>
      <c r="D10" s="22">
        <v>1</v>
      </c>
      <c r="E10" s="5"/>
      <c r="F10" s="5"/>
      <c r="G10" s="12"/>
      <c r="H10" s="12"/>
    </row>
    <row r="11" spans="1:8" ht="16.5" customHeight="1">
      <c r="A11" s="22">
        <v>5</v>
      </c>
      <c r="B11" s="5" t="s">
        <v>48</v>
      </c>
      <c r="C11" s="22" t="s">
        <v>49</v>
      </c>
      <c r="D11" s="22">
        <v>1</v>
      </c>
      <c r="E11" s="5"/>
      <c r="F11" s="5"/>
      <c r="G11" s="12"/>
      <c r="H11" s="12"/>
    </row>
    <row r="12" spans="1:8" ht="16.5" customHeight="1">
      <c r="A12" s="22">
        <v>6</v>
      </c>
      <c r="B12" s="5" t="s">
        <v>86</v>
      </c>
      <c r="C12" s="22" t="s">
        <v>57</v>
      </c>
      <c r="D12" s="22">
        <v>3</v>
      </c>
      <c r="E12" s="5"/>
      <c r="F12" s="5"/>
      <c r="G12" s="12"/>
      <c r="H12" s="12"/>
    </row>
    <row r="13" spans="1:8" ht="16.5" customHeight="1">
      <c r="A13" s="22">
        <v>7</v>
      </c>
      <c r="B13" s="5" t="s">
        <v>52</v>
      </c>
      <c r="C13" s="22" t="s">
        <v>53</v>
      </c>
      <c r="D13" s="22">
        <v>3</v>
      </c>
      <c r="E13" s="5"/>
      <c r="F13" s="5"/>
      <c r="G13" s="12"/>
      <c r="H13" s="12"/>
    </row>
    <row r="14" spans="1:8" ht="16.5" customHeight="1">
      <c r="A14" s="22">
        <v>8</v>
      </c>
      <c r="B14" s="5" t="s">
        <v>54</v>
      </c>
      <c r="C14" s="22" t="s">
        <v>55</v>
      </c>
      <c r="D14" s="22">
        <v>1</v>
      </c>
      <c r="E14" s="5"/>
      <c r="F14" s="5"/>
      <c r="G14" s="12"/>
      <c r="H14" s="12"/>
    </row>
    <row r="15" spans="1:8" ht="16.5" customHeight="1">
      <c r="A15" s="22">
        <v>9</v>
      </c>
      <c r="B15" s="5" t="s">
        <v>56</v>
      </c>
      <c r="C15" s="22" t="s">
        <v>57</v>
      </c>
      <c r="D15" s="22">
        <v>3</v>
      </c>
      <c r="E15" s="5"/>
      <c r="F15" s="5"/>
      <c r="G15" s="12"/>
      <c r="H15" s="12"/>
    </row>
    <row r="16" spans="1:8" ht="16.5" customHeight="1">
      <c r="A16" s="22">
        <v>10</v>
      </c>
      <c r="B16" s="5" t="s">
        <v>289</v>
      </c>
      <c r="C16" s="22" t="s">
        <v>45</v>
      </c>
      <c r="D16" s="22">
        <v>1</v>
      </c>
      <c r="E16" s="5"/>
      <c r="F16" s="5"/>
      <c r="G16" s="12"/>
      <c r="H16" s="12"/>
    </row>
    <row r="17" spans="1:8" ht="16.5" customHeight="1">
      <c r="A17" s="22">
        <v>11</v>
      </c>
      <c r="B17" s="5" t="s">
        <v>263</v>
      </c>
      <c r="C17" s="22" t="s">
        <v>49</v>
      </c>
      <c r="D17" s="22">
        <v>5</v>
      </c>
      <c r="E17" s="5"/>
      <c r="F17" s="5"/>
      <c r="G17" s="12"/>
      <c r="H17" s="12"/>
    </row>
    <row r="18" spans="1:8" ht="16.5" customHeight="1">
      <c r="A18" s="22"/>
      <c r="B18" s="5"/>
      <c r="C18" s="22"/>
      <c r="D18" s="22"/>
      <c r="E18" s="5"/>
      <c r="F18" s="5"/>
      <c r="G18" s="12"/>
      <c r="H18" s="12"/>
    </row>
    <row r="19" spans="1:8" ht="16.5" customHeight="1">
      <c r="A19" s="22"/>
      <c r="B19" s="5"/>
      <c r="C19" s="22"/>
      <c r="D19" s="22"/>
      <c r="E19" s="5"/>
      <c r="F19" s="5"/>
      <c r="G19" s="12"/>
      <c r="H19" s="12"/>
    </row>
    <row r="20" spans="1:8" ht="16.5" customHeight="1">
      <c r="A20" s="22"/>
      <c r="B20" s="6" t="s">
        <v>6</v>
      </c>
      <c r="C20" s="8"/>
      <c r="D20" s="22"/>
      <c r="E20" s="5"/>
      <c r="F20" s="5"/>
      <c r="G20" s="12"/>
      <c r="H20" s="12"/>
    </row>
    <row r="21" spans="1:8" ht="16.5" customHeight="1">
      <c r="A21" s="22">
        <v>12</v>
      </c>
      <c r="B21" s="5" t="s">
        <v>60</v>
      </c>
      <c r="C21" s="22" t="s">
        <v>61</v>
      </c>
      <c r="D21" s="22">
        <v>1</v>
      </c>
      <c r="E21" s="5"/>
      <c r="F21" s="5"/>
      <c r="G21" s="12"/>
      <c r="H21" s="12"/>
    </row>
    <row r="22" spans="1:8" ht="16.5" customHeight="1">
      <c r="A22" s="22">
        <v>13</v>
      </c>
      <c r="B22" s="5" t="s">
        <v>290</v>
      </c>
      <c r="C22" s="22" t="s">
        <v>63</v>
      </c>
      <c r="D22" s="22">
        <v>1</v>
      </c>
      <c r="E22" s="5"/>
      <c r="F22" s="5"/>
      <c r="G22" s="12"/>
      <c r="H22" s="12"/>
    </row>
    <row r="23" spans="1:8" ht="16.5" customHeight="1">
      <c r="A23" s="22">
        <v>14</v>
      </c>
      <c r="B23" s="5" t="s">
        <v>62</v>
      </c>
      <c r="C23" s="22" t="s">
        <v>63</v>
      </c>
      <c r="D23" s="22">
        <v>1</v>
      </c>
      <c r="E23" s="5"/>
      <c r="F23" s="5"/>
      <c r="G23" s="12"/>
      <c r="H23" s="12"/>
    </row>
    <row r="24" spans="1:8" ht="16.5" customHeight="1">
      <c r="A24" s="22">
        <v>15</v>
      </c>
      <c r="B24" s="5" t="s">
        <v>64</v>
      </c>
      <c r="C24" s="22" t="s">
        <v>51</v>
      </c>
      <c r="D24" s="22">
        <v>5</v>
      </c>
      <c r="E24" s="5"/>
      <c r="F24" s="5"/>
      <c r="G24" s="12"/>
      <c r="H24" s="12"/>
    </row>
    <row r="25" spans="1:8" ht="16.5" customHeight="1">
      <c r="A25" s="22">
        <v>16</v>
      </c>
      <c r="B25" s="5" t="s">
        <v>65</v>
      </c>
      <c r="C25" s="22" t="s">
        <v>66</v>
      </c>
      <c r="D25" s="22">
        <v>16</v>
      </c>
      <c r="E25" s="5"/>
      <c r="F25" s="5"/>
      <c r="G25" s="12"/>
      <c r="H25" s="12"/>
    </row>
    <row r="26" spans="1:8" ht="16.5" customHeight="1">
      <c r="A26" s="22">
        <v>17</v>
      </c>
      <c r="B26" s="5" t="s">
        <v>89</v>
      </c>
      <c r="C26" s="22" t="s">
        <v>59</v>
      </c>
      <c r="D26" s="22">
        <v>12</v>
      </c>
      <c r="E26" s="5"/>
      <c r="F26" s="5"/>
      <c r="G26" s="12"/>
      <c r="H26" s="12"/>
    </row>
    <row r="27" spans="1:8" ht="16.5" customHeight="1">
      <c r="A27" s="22">
        <v>18</v>
      </c>
      <c r="B27" s="5" t="s">
        <v>68</v>
      </c>
      <c r="C27" s="22" t="s">
        <v>45</v>
      </c>
      <c r="D27" s="22">
        <v>1</v>
      </c>
      <c r="E27" s="5"/>
      <c r="F27" s="5"/>
      <c r="G27" s="12"/>
      <c r="H27" s="12"/>
    </row>
    <row r="28" spans="1:8" ht="16.5" customHeight="1">
      <c r="A28" s="22">
        <v>19</v>
      </c>
      <c r="B28" s="5" t="s">
        <v>67</v>
      </c>
      <c r="C28" s="22" t="s">
        <v>57</v>
      </c>
      <c r="D28" s="22">
        <v>8</v>
      </c>
      <c r="E28" s="4"/>
      <c r="F28" s="4"/>
      <c r="G28" s="13"/>
      <c r="H28" s="13"/>
    </row>
    <row r="29" spans="1:8" ht="16.5" customHeight="1">
      <c r="A29" s="22"/>
      <c r="B29" s="5"/>
      <c r="C29" s="22"/>
      <c r="D29" s="22"/>
      <c r="E29" s="4"/>
      <c r="F29" s="4"/>
      <c r="G29" s="13"/>
      <c r="H29" s="13"/>
    </row>
    <row r="30" spans="1:8" ht="16.5" customHeight="1">
      <c r="A30" s="22"/>
      <c r="B30" s="5"/>
      <c r="C30" s="22"/>
      <c r="D30" s="22"/>
      <c r="E30" s="4"/>
      <c r="F30" s="4"/>
      <c r="G30" s="13"/>
      <c r="H30" s="13"/>
    </row>
    <row r="31" spans="1:8" ht="16.5" customHeight="1">
      <c r="A31" s="22"/>
      <c r="B31" s="5"/>
      <c r="C31" s="22"/>
      <c r="D31" s="22"/>
      <c r="E31" s="4"/>
      <c r="F31" s="4"/>
      <c r="G31" s="13"/>
      <c r="H31" s="13"/>
    </row>
    <row r="32" spans="1:8" ht="16.5" customHeight="1">
      <c r="A32" s="22"/>
      <c r="B32" s="6" t="s">
        <v>7</v>
      </c>
      <c r="C32" s="8"/>
      <c r="D32" s="22"/>
      <c r="E32" s="4"/>
      <c r="F32" s="4"/>
      <c r="G32" s="13"/>
      <c r="H32" s="13"/>
    </row>
    <row r="33" spans="1:8" ht="16.5" customHeight="1">
      <c r="A33" s="22">
        <v>20</v>
      </c>
      <c r="B33" s="5" t="s">
        <v>139</v>
      </c>
      <c r="C33" s="22" t="s">
        <v>59</v>
      </c>
      <c r="D33" s="22">
        <v>70</v>
      </c>
      <c r="E33" s="4"/>
      <c r="F33" s="4"/>
      <c r="G33" s="13"/>
      <c r="H33" s="13"/>
    </row>
    <row r="34" spans="1:8" ht="16.5" customHeight="1">
      <c r="A34" s="22">
        <v>21</v>
      </c>
      <c r="B34" s="5" t="s">
        <v>69</v>
      </c>
      <c r="C34" s="22" t="s">
        <v>61</v>
      </c>
      <c r="D34" s="22">
        <v>7</v>
      </c>
      <c r="E34" s="4"/>
      <c r="F34" s="4"/>
      <c r="G34" s="13"/>
      <c r="H34" s="13"/>
    </row>
    <row r="35" spans="1:8" ht="16.5" customHeight="1">
      <c r="A35" s="22">
        <v>22</v>
      </c>
      <c r="B35" s="5" t="s">
        <v>254</v>
      </c>
      <c r="C35" s="22" t="s">
        <v>94</v>
      </c>
      <c r="D35" s="22">
        <v>50</v>
      </c>
      <c r="E35" s="4"/>
      <c r="F35" s="4"/>
      <c r="G35" s="13"/>
      <c r="H35" s="13"/>
    </row>
    <row r="36" spans="1:8" ht="16.5" customHeight="1">
      <c r="A36" s="22">
        <v>23</v>
      </c>
      <c r="B36" s="5" t="s">
        <v>71</v>
      </c>
      <c r="C36" s="22" t="s">
        <v>73</v>
      </c>
      <c r="D36" s="22">
        <v>3</v>
      </c>
      <c r="E36" s="4"/>
      <c r="F36" s="4"/>
      <c r="G36" s="13"/>
      <c r="H36" s="13"/>
    </row>
    <row r="37" spans="1:8" ht="16.5" customHeight="1">
      <c r="A37" s="22">
        <v>24</v>
      </c>
      <c r="B37" s="5" t="s">
        <v>262</v>
      </c>
      <c r="C37" s="22" t="s">
        <v>98</v>
      </c>
      <c r="D37" s="22">
        <v>1</v>
      </c>
      <c r="E37" s="4"/>
      <c r="F37" s="4"/>
      <c r="G37" s="13"/>
      <c r="H37" s="13"/>
    </row>
    <row r="38" spans="1:8" ht="16.5" customHeight="1">
      <c r="A38" s="22">
        <v>25</v>
      </c>
      <c r="B38" s="5" t="s">
        <v>117</v>
      </c>
      <c r="C38" s="22" t="s">
        <v>58</v>
      </c>
      <c r="D38" s="22">
        <v>70</v>
      </c>
      <c r="E38" s="4"/>
      <c r="F38" s="4"/>
      <c r="G38" s="13"/>
      <c r="H38" s="13"/>
    </row>
    <row r="39" spans="1:8" ht="16.5" customHeight="1">
      <c r="A39" s="22"/>
      <c r="B39" s="5"/>
      <c r="C39" s="22"/>
      <c r="D39" s="22"/>
      <c r="E39" s="4"/>
      <c r="F39" s="4"/>
      <c r="G39" s="13"/>
      <c r="H39" s="13"/>
    </row>
    <row r="40" spans="1:8" ht="16.5" customHeight="1">
      <c r="A40" s="22"/>
      <c r="B40" s="5"/>
      <c r="C40" s="22"/>
      <c r="D40" s="22"/>
      <c r="E40" s="4"/>
      <c r="F40" s="4"/>
      <c r="G40" s="13"/>
      <c r="H40" s="13"/>
    </row>
    <row r="41" spans="1:8" ht="16.5" customHeight="1">
      <c r="A41" s="22"/>
      <c r="B41" s="5"/>
      <c r="C41" s="22"/>
      <c r="D41" s="22"/>
      <c r="E41" s="4"/>
      <c r="F41" s="4"/>
      <c r="G41" s="13"/>
      <c r="H41" s="13"/>
    </row>
    <row r="42" spans="1:8" ht="16.5" customHeight="1">
      <c r="A42" s="27"/>
      <c r="B42" s="26"/>
      <c r="C42" s="27"/>
      <c r="D42" s="27"/>
      <c r="E42" s="20"/>
      <c r="F42" s="20"/>
      <c r="G42" s="13"/>
      <c r="H42" s="13"/>
    </row>
    <row r="43" spans="1:8" ht="16.5" customHeight="1">
      <c r="A43" s="28"/>
      <c r="B43" s="12" t="s">
        <v>12</v>
      </c>
      <c r="C43" s="28">
        <f>SUM(D4:D38)+2+1</f>
        <v>270</v>
      </c>
      <c r="D43" s="28"/>
      <c r="E43" s="21"/>
      <c r="F43" s="21"/>
      <c r="G43" s="13"/>
      <c r="H43" s="13"/>
    </row>
    <row r="44" spans="1:8" ht="16.5" customHeight="1">
      <c r="A44" s="28"/>
      <c r="B44" s="12" t="s">
        <v>13</v>
      </c>
      <c r="C44" s="28">
        <f>350-C43</f>
        <v>80</v>
      </c>
      <c r="D44" s="28"/>
      <c r="E44" s="21"/>
      <c r="F44" s="21"/>
      <c r="G44" s="13"/>
      <c r="H44" s="13"/>
    </row>
    <row r="45" spans="1:8" ht="16.5" customHeight="1">
      <c r="A45" s="11"/>
      <c r="B45" s="21"/>
      <c r="C45" s="28"/>
      <c r="D45" s="25"/>
      <c r="E45" s="29" t="s">
        <v>9</v>
      </c>
      <c r="F45" s="21"/>
      <c r="G45" s="13"/>
      <c r="H45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4" t="s">
        <v>41</v>
      </c>
      <c r="B1" s="35"/>
      <c r="C1" s="35"/>
      <c r="D1" s="35"/>
      <c r="E1" s="35"/>
      <c r="F1" s="36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30" t="s">
        <v>4</v>
      </c>
      <c r="B3" s="15" t="s">
        <v>1</v>
      </c>
      <c r="C3" s="15" t="s">
        <v>11</v>
      </c>
      <c r="D3" s="16" t="s">
        <v>2</v>
      </c>
      <c r="E3" s="16" t="s">
        <v>3</v>
      </c>
      <c r="F3" s="16"/>
      <c r="G3" s="17"/>
      <c r="H3" s="17"/>
    </row>
    <row r="4" spans="1:8" ht="16.5" customHeight="1">
      <c r="A4" s="31"/>
      <c r="B4" s="6" t="s">
        <v>5</v>
      </c>
      <c r="C4" s="8"/>
      <c r="D4" s="22"/>
      <c r="E4" s="5"/>
      <c r="F4" s="5"/>
      <c r="G4" s="12"/>
      <c r="H4" s="12"/>
    </row>
    <row r="5" spans="1:8" ht="16.5" customHeight="1">
      <c r="A5" s="22">
        <v>1</v>
      </c>
      <c r="B5" s="5" t="s">
        <v>205</v>
      </c>
      <c r="C5" s="22" t="s">
        <v>63</v>
      </c>
      <c r="D5" s="22">
        <v>1</v>
      </c>
      <c r="E5" s="5"/>
      <c r="F5" s="5"/>
      <c r="G5" s="12"/>
      <c r="H5" s="12"/>
    </row>
    <row r="6" spans="1:8" ht="16.5" customHeight="1">
      <c r="A6" s="22">
        <v>2</v>
      </c>
      <c r="B6" s="5" t="s">
        <v>206</v>
      </c>
      <c r="C6" s="22" t="s">
        <v>63</v>
      </c>
      <c r="D6" s="22">
        <v>1</v>
      </c>
      <c r="E6" s="5"/>
      <c r="F6" s="5"/>
      <c r="G6" s="12"/>
      <c r="H6" s="12"/>
    </row>
    <row r="7" spans="1:8" ht="16.5" customHeight="1">
      <c r="A7" s="22">
        <v>3</v>
      </c>
      <c r="B7" s="5" t="s">
        <v>207</v>
      </c>
      <c r="C7" s="22" t="s">
        <v>63</v>
      </c>
      <c r="D7" s="22">
        <v>1</v>
      </c>
      <c r="E7" s="5"/>
      <c r="F7" s="5"/>
      <c r="G7" s="12"/>
      <c r="H7" s="12"/>
    </row>
    <row r="8" spans="1:8" ht="16.5" customHeight="1">
      <c r="A8" s="31"/>
      <c r="B8" s="5"/>
      <c r="C8" s="22"/>
      <c r="D8" s="22"/>
      <c r="E8" s="5"/>
      <c r="F8" s="5"/>
      <c r="G8" s="12"/>
      <c r="H8" s="12"/>
    </row>
    <row r="9" spans="1:8" ht="16.5" customHeight="1">
      <c r="A9" s="31"/>
      <c r="B9" s="6" t="s">
        <v>0</v>
      </c>
      <c r="C9" s="8"/>
      <c r="D9" s="22"/>
      <c r="E9" s="5"/>
      <c r="F9" s="5"/>
      <c r="G9" s="12"/>
      <c r="H9" s="12"/>
    </row>
    <row r="10" spans="1:8" ht="16.5" customHeight="1">
      <c r="A10" s="22">
        <v>4</v>
      </c>
      <c r="B10" s="5" t="s">
        <v>208</v>
      </c>
      <c r="C10" s="22" t="s">
        <v>120</v>
      </c>
      <c r="D10" s="22">
        <v>13</v>
      </c>
      <c r="E10" s="5"/>
      <c r="F10" s="5"/>
      <c r="G10" s="12"/>
      <c r="H10" s="12"/>
    </row>
    <row r="11" spans="1:8" ht="16.5" customHeight="1">
      <c r="A11" s="22">
        <v>5</v>
      </c>
      <c r="B11" s="5" t="s">
        <v>279</v>
      </c>
      <c r="C11" s="22" t="s">
        <v>85</v>
      </c>
      <c r="D11" s="22">
        <v>1</v>
      </c>
      <c r="E11" s="5"/>
      <c r="F11" s="5"/>
      <c r="G11" s="12"/>
      <c r="H11" s="12"/>
    </row>
    <row r="12" spans="1:8" ht="16.5" customHeight="1">
      <c r="A12" s="22">
        <v>6</v>
      </c>
      <c r="B12" s="5" t="s">
        <v>280</v>
      </c>
      <c r="C12" s="22" t="s">
        <v>120</v>
      </c>
      <c r="D12" s="22">
        <v>1</v>
      </c>
      <c r="E12" s="5"/>
      <c r="F12" s="5"/>
      <c r="G12" s="12"/>
      <c r="H12" s="12"/>
    </row>
    <row r="13" spans="1:8" ht="16.5" customHeight="1">
      <c r="A13" s="22">
        <v>7</v>
      </c>
      <c r="B13" s="5" t="s">
        <v>281</v>
      </c>
      <c r="C13" s="22" t="s">
        <v>61</v>
      </c>
      <c r="D13" s="22">
        <v>1</v>
      </c>
      <c r="E13" s="5"/>
      <c r="F13" s="5"/>
      <c r="G13" s="12"/>
      <c r="H13" s="12"/>
    </row>
    <row r="14" spans="1:8" ht="16.5" customHeight="1">
      <c r="A14" s="22">
        <v>8</v>
      </c>
      <c r="B14" s="5" t="s">
        <v>303</v>
      </c>
      <c r="C14" s="22" t="s">
        <v>49</v>
      </c>
      <c r="D14" s="22">
        <v>1</v>
      </c>
      <c r="E14" s="5"/>
      <c r="F14" s="5"/>
      <c r="G14" s="12"/>
      <c r="H14" s="12"/>
    </row>
    <row r="15" spans="1:8" ht="16.5" customHeight="1">
      <c r="A15" s="22">
        <v>9</v>
      </c>
      <c r="B15" s="5" t="s">
        <v>191</v>
      </c>
      <c r="C15" s="22" t="s">
        <v>98</v>
      </c>
      <c r="D15" s="22">
        <v>12</v>
      </c>
      <c r="E15" s="5"/>
      <c r="F15" s="5"/>
      <c r="G15" s="12"/>
      <c r="H15" s="12"/>
    </row>
    <row r="16" spans="1:8" ht="16.5" customHeight="1">
      <c r="A16" s="22">
        <v>10</v>
      </c>
      <c r="B16" s="5" t="s">
        <v>211</v>
      </c>
      <c r="C16" s="22" t="s">
        <v>59</v>
      </c>
      <c r="D16" s="22">
        <v>3</v>
      </c>
      <c r="E16" s="5"/>
      <c r="F16" s="5"/>
      <c r="G16" s="12"/>
      <c r="H16" s="12"/>
    </row>
    <row r="17" spans="1:8" ht="16.5" customHeight="1">
      <c r="A17" s="22">
        <v>11</v>
      </c>
      <c r="B17" s="5" t="s">
        <v>212</v>
      </c>
      <c r="C17" s="22" t="s">
        <v>63</v>
      </c>
      <c r="D17" s="22">
        <v>4</v>
      </c>
      <c r="E17" s="5"/>
      <c r="F17" s="5"/>
      <c r="G17" s="12"/>
      <c r="H17" s="12"/>
    </row>
    <row r="18" spans="1:8" ht="16.5" customHeight="1">
      <c r="A18" s="31"/>
      <c r="B18" s="5"/>
      <c r="C18" s="22"/>
      <c r="D18" s="22"/>
      <c r="E18" s="5"/>
      <c r="F18" s="5"/>
      <c r="G18" s="12"/>
      <c r="H18" s="12"/>
    </row>
    <row r="19" spans="1:8" ht="16.5" customHeight="1">
      <c r="A19" s="31"/>
      <c r="B19" s="5"/>
      <c r="C19" s="22"/>
      <c r="D19" s="22"/>
      <c r="E19" s="5"/>
      <c r="F19" s="5"/>
      <c r="G19" s="12"/>
      <c r="H19" s="12"/>
    </row>
    <row r="20" spans="1:8" ht="16.5" customHeight="1">
      <c r="A20" s="31"/>
      <c r="B20" s="6" t="s">
        <v>6</v>
      </c>
      <c r="C20" s="8"/>
      <c r="D20" s="22"/>
      <c r="E20" s="5"/>
      <c r="F20" s="5"/>
      <c r="G20" s="12"/>
      <c r="H20" s="12"/>
    </row>
    <row r="21" spans="1:8" ht="16.5" customHeight="1">
      <c r="A21" s="22">
        <v>12</v>
      </c>
      <c r="B21" s="5" t="s">
        <v>213</v>
      </c>
      <c r="C21" s="22" t="s">
        <v>63</v>
      </c>
      <c r="D21" s="22">
        <v>4</v>
      </c>
      <c r="E21" s="5"/>
      <c r="F21" s="5"/>
      <c r="G21" s="12"/>
      <c r="H21" s="12"/>
    </row>
    <row r="22" spans="1:8" ht="16.5" customHeight="1">
      <c r="A22" s="22">
        <v>13</v>
      </c>
      <c r="B22" s="5" t="s">
        <v>214</v>
      </c>
      <c r="C22" s="22" t="s">
        <v>75</v>
      </c>
      <c r="D22" s="22">
        <v>5</v>
      </c>
      <c r="E22" s="5"/>
      <c r="F22" s="5"/>
      <c r="G22" s="12"/>
      <c r="H22" s="12"/>
    </row>
    <row r="23" spans="1:8" ht="16.5" customHeight="1">
      <c r="A23" s="22">
        <v>14</v>
      </c>
      <c r="B23" s="5" t="s">
        <v>215</v>
      </c>
      <c r="C23" s="22" t="s">
        <v>55</v>
      </c>
      <c r="D23" s="22">
        <v>6</v>
      </c>
      <c r="E23" s="5"/>
      <c r="F23" s="5"/>
      <c r="G23" s="12"/>
      <c r="H23" s="12"/>
    </row>
    <row r="24" spans="1:8" ht="16.5" customHeight="1">
      <c r="A24" s="22">
        <v>15</v>
      </c>
      <c r="B24" s="5" t="s">
        <v>304</v>
      </c>
      <c r="C24" s="22" t="s">
        <v>120</v>
      </c>
      <c r="D24" s="22">
        <v>1</v>
      </c>
      <c r="E24" s="5"/>
      <c r="F24" s="5"/>
      <c r="G24" s="12"/>
      <c r="H24" s="12"/>
    </row>
    <row r="25" spans="1:8" ht="16.5" customHeight="1">
      <c r="A25" s="22">
        <v>16</v>
      </c>
      <c r="B25" s="5" t="s">
        <v>216</v>
      </c>
      <c r="C25" s="22" t="s">
        <v>75</v>
      </c>
      <c r="D25" s="22">
        <v>15</v>
      </c>
      <c r="E25" s="5"/>
      <c r="F25" s="5"/>
      <c r="G25" s="12"/>
      <c r="H25" s="12"/>
    </row>
    <row r="26" spans="1:8" ht="16.5" customHeight="1">
      <c r="A26" s="22">
        <v>17</v>
      </c>
      <c r="B26" s="5" t="s">
        <v>217</v>
      </c>
      <c r="C26" s="22" t="s">
        <v>109</v>
      </c>
      <c r="D26" s="22">
        <v>14</v>
      </c>
      <c r="E26" s="5"/>
      <c r="F26" s="5"/>
      <c r="G26" s="12"/>
      <c r="H26" s="12"/>
    </row>
    <row r="27" spans="1:8" ht="16.5" customHeight="1">
      <c r="A27" s="22">
        <v>18</v>
      </c>
      <c r="B27" s="5" t="s">
        <v>218</v>
      </c>
      <c r="C27" s="22" t="s">
        <v>53</v>
      </c>
      <c r="D27" s="22">
        <v>1</v>
      </c>
      <c r="E27" s="5"/>
      <c r="F27" s="5"/>
      <c r="G27" s="12"/>
      <c r="H27" s="12"/>
    </row>
    <row r="28" spans="1:8" ht="16.5" customHeight="1">
      <c r="A28" s="22">
        <v>19</v>
      </c>
      <c r="B28" s="5" t="s">
        <v>219</v>
      </c>
      <c r="C28" s="22" t="s">
        <v>74</v>
      </c>
      <c r="D28" s="22">
        <v>8</v>
      </c>
      <c r="E28" s="5"/>
      <c r="F28" s="4"/>
      <c r="G28" s="13"/>
      <c r="H28" s="13"/>
    </row>
    <row r="29" spans="1:8" ht="16.5" customHeight="1">
      <c r="A29" s="31"/>
      <c r="B29" s="5"/>
      <c r="C29" s="22"/>
      <c r="D29" s="22"/>
      <c r="E29" s="5"/>
      <c r="F29" s="4"/>
      <c r="G29" s="13"/>
      <c r="H29" s="13"/>
    </row>
    <row r="30" spans="1:8" ht="16.5" customHeight="1">
      <c r="A30" s="31"/>
      <c r="B30" s="5"/>
      <c r="C30" s="22"/>
      <c r="D30" s="22"/>
      <c r="E30" s="5"/>
      <c r="F30" s="4"/>
      <c r="G30" s="13"/>
      <c r="H30" s="13"/>
    </row>
    <row r="31" spans="1:8" ht="16.5" customHeight="1">
      <c r="A31" s="31"/>
      <c r="B31" s="5"/>
      <c r="C31" s="22"/>
      <c r="D31" s="22"/>
      <c r="E31" s="5"/>
      <c r="F31" s="4"/>
      <c r="G31" s="13"/>
      <c r="H31" s="13"/>
    </row>
    <row r="32" spans="1:8" ht="16.5" customHeight="1">
      <c r="A32" s="31"/>
      <c r="B32" s="6" t="s">
        <v>7</v>
      </c>
      <c r="C32" s="8"/>
      <c r="D32" s="22"/>
      <c r="E32" s="5"/>
      <c r="F32" s="4"/>
      <c r="G32" s="13"/>
      <c r="H32" s="13"/>
    </row>
    <row r="33" spans="1:8" ht="16.5" customHeight="1">
      <c r="A33" s="22">
        <v>20</v>
      </c>
      <c r="B33" s="5" t="s">
        <v>305</v>
      </c>
      <c r="C33" s="22" t="s">
        <v>55</v>
      </c>
      <c r="D33" s="22">
        <v>1</v>
      </c>
      <c r="E33" s="5"/>
      <c r="F33" s="4"/>
      <c r="G33" s="13"/>
      <c r="H33" s="13"/>
    </row>
    <row r="34" spans="1:8" ht="16.5" customHeight="1">
      <c r="A34" s="22">
        <v>21</v>
      </c>
      <c r="B34" s="5" t="s">
        <v>163</v>
      </c>
      <c r="C34" s="22" t="s">
        <v>94</v>
      </c>
      <c r="D34" s="22">
        <v>32</v>
      </c>
      <c r="E34" s="5"/>
      <c r="F34" s="4"/>
      <c r="G34" s="13"/>
      <c r="H34" s="13"/>
    </row>
    <row r="35" spans="1:8" ht="16.5" customHeight="1">
      <c r="A35" s="22">
        <v>22</v>
      </c>
      <c r="B35" s="5" t="s">
        <v>72</v>
      </c>
      <c r="C35" s="22" t="s">
        <v>75</v>
      </c>
      <c r="D35" s="22">
        <v>140</v>
      </c>
      <c r="E35" s="5"/>
      <c r="F35" s="4"/>
      <c r="G35" s="13"/>
      <c r="H35" s="13"/>
    </row>
    <row r="36" spans="1:8" ht="16.5" customHeight="1">
      <c r="A36" s="22">
        <v>23</v>
      </c>
      <c r="B36" s="5" t="s">
        <v>222</v>
      </c>
      <c r="C36" s="22" t="s">
        <v>49</v>
      </c>
      <c r="D36" s="22">
        <v>15</v>
      </c>
      <c r="E36" s="5"/>
      <c r="F36" s="4"/>
      <c r="G36" s="13"/>
      <c r="H36" s="13"/>
    </row>
    <row r="37" spans="1:8" ht="16.5" customHeight="1">
      <c r="A37" s="22">
        <v>24</v>
      </c>
      <c r="B37" s="5" t="s">
        <v>223</v>
      </c>
      <c r="C37" s="22" t="s">
        <v>45</v>
      </c>
      <c r="D37" s="22">
        <v>6</v>
      </c>
      <c r="E37" s="5"/>
      <c r="F37" s="4"/>
      <c r="G37" s="13"/>
      <c r="H37" s="13"/>
    </row>
    <row r="38" spans="1:8" ht="16.5" customHeight="1">
      <c r="A38" s="22">
        <v>25</v>
      </c>
      <c r="B38" s="5" t="s">
        <v>306</v>
      </c>
      <c r="C38" s="22" t="s">
        <v>45</v>
      </c>
      <c r="D38" s="22">
        <v>3</v>
      </c>
      <c r="E38" s="5"/>
      <c r="F38" s="4"/>
      <c r="G38" s="13"/>
      <c r="H38" s="13"/>
    </row>
    <row r="39" spans="1:8" ht="16.5" customHeight="1">
      <c r="A39" s="9"/>
      <c r="B39" s="5"/>
      <c r="C39" s="22"/>
      <c r="D39" s="22"/>
      <c r="E39" s="4"/>
      <c r="F39" s="4"/>
      <c r="G39" s="13"/>
      <c r="H39" s="13"/>
    </row>
    <row r="40" spans="1:8" ht="16.5" customHeight="1">
      <c r="A40" s="9"/>
      <c r="B40" s="5"/>
      <c r="C40" s="22"/>
      <c r="D40" s="22"/>
      <c r="E40" s="4"/>
      <c r="F40" s="4"/>
      <c r="G40" s="13"/>
      <c r="H40" s="13"/>
    </row>
    <row r="41" spans="1:8" ht="16.5" customHeight="1">
      <c r="A41" s="9"/>
      <c r="B41" s="5"/>
      <c r="C41" s="22"/>
      <c r="D41" s="22"/>
      <c r="E41" s="4"/>
      <c r="F41" s="4"/>
      <c r="G41" s="13"/>
      <c r="H41" s="13"/>
    </row>
    <row r="42" spans="1:8" ht="16.5" customHeight="1">
      <c r="A42" s="19"/>
      <c r="B42" s="26"/>
      <c r="C42" s="27"/>
      <c r="D42" s="27"/>
      <c r="E42" s="20"/>
      <c r="F42" s="20"/>
      <c r="G42" s="13"/>
      <c r="H42" s="13"/>
    </row>
    <row r="43" spans="1:8" ht="16.5" customHeight="1">
      <c r="A43" s="11"/>
      <c r="B43" s="12" t="s">
        <v>12</v>
      </c>
      <c r="C43" s="28">
        <f>SUM(D4:D38)+27+22+10</f>
        <v>349</v>
      </c>
      <c r="D43" s="28"/>
      <c r="E43" s="21"/>
      <c r="F43" s="21"/>
      <c r="G43" s="13"/>
      <c r="H43" s="13"/>
    </row>
    <row r="44" spans="1:8" ht="16.5" customHeight="1">
      <c r="A44" s="11"/>
      <c r="B44" s="12" t="s">
        <v>13</v>
      </c>
      <c r="C44" s="28">
        <f>350-C43</f>
        <v>1</v>
      </c>
      <c r="D44" s="28"/>
      <c r="E44" s="21"/>
      <c r="F44" s="21"/>
      <c r="G44" s="13"/>
      <c r="H44" s="13"/>
    </row>
    <row r="45" spans="1:8" ht="16.5" customHeight="1">
      <c r="A45" s="11"/>
      <c r="B45" s="21"/>
      <c r="C45" s="28"/>
      <c r="D45" s="25"/>
      <c r="E45" s="29" t="s">
        <v>27</v>
      </c>
      <c r="F45" s="21"/>
      <c r="G45" s="13"/>
      <c r="H45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.851562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7"/>
      <c r="B1" s="38"/>
      <c r="C1" s="38"/>
      <c r="D1" s="38"/>
      <c r="E1" s="38"/>
      <c r="F1" s="39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14"/>
      <c r="B3" s="15" t="s">
        <v>18</v>
      </c>
      <c r="C3" s="15"/>
      <c r="D3" s="16"/>
      <c r="E3" s="16"/>
      <c r="F3" s="16"/>
      <c r="G3" s="17"/>
      <c r="H3" s="17"/>
    </row>
    <row r="4" spans="1:8" ht="16.5" customHeight="1">
      <c r="A4" s="9"/>
      <c r="B4" s="6"/>
      <c r="C4" s="8"/>
      <c r="D4" s="22"/>
      <c r="E4" s="5"/>
      <c r="F4" s="5"/>
      <c r="G4" s="12"/>
      <c r="H4" s="12"/>
    </row>
    <row r="5" spans="1:8" ht="16.5" customHeight="1">
      <c r="A5" s="9"/>
      <c r="B5" s="5" t="s">
        <v>22</v>
      </c>
      <c r="C5" s="22">
        <f>Alessandro!C44</f>
        <v>80</v>
      </c>
      <c r="D5" s="22"/>
      <c r="E5" s="5"/>
      <c r="F5" s="5"/>
      <c r="G5" s="12"/>
      <c r="H5" s="12"/>
    </row>
    <row r="6" spans="1:8" ht="16.5" customHeight="1">
      <c r="A6" s="9"/>
      <c r="B6" s="5"/>
      <c r="C6" s="22"/>
      <c r="D6" s="22"/>
      <c r="E6" s="5"/>
      <c r="F6" s="5"/>
      <c r="G6" s="12"/>
      <c r="H6" s="12"/>
    </row>
    <row r="7" spans="1:8" ht="16.5" customHeight="1">
      <c r="A7" s="9"/>
      <c r="B7" s="5" t="s">
        <v>20</v>
      </c>
      <c r="C7" s="22">
        <f>Andrea!C44</f>
        <v>36</v>
      </c>
      <c r="D7" s="22"/>
      <c r="E7" s="5"/>
      <c r="F7" s="5"/>
      <c r="G7" s="12"/>
      <c r="H7" s="12"/>
    </row>
    <row r="8" spans="1:8" ht="16.5" customHeight="1">
      <c r="A8" s="9"/>
      <c r="B8" s="5"/>
      <c r="C8" s="22"/>
      <c r="D8" s="22"/>
      <c r="E8" s="5"/>
      <c r="F8" s="5"/>
      <c r="G8" s="12"/>
      <c r="H8" s="12"/>
    </row>
    <row r="9" spans="1:8" ht="16.5" customHeight="1">
      <c r="A9" s="9"/>
      <c r="B9" s="5" t="s">
        <v>24</v>
      </c>
      <c r="C9" s="22">
        <f>Fabrizio!C44</f>
        <v>11</v>
      </c>
      <c r="D9" s="22"/>
      <c r="E9" s="5"/>
      <c r="F9" s="5"/>
      <c r="G9" s="12"/>
      <c r="H9" s="12"/>
    </row>
    <row r="10" spans="1:8" ht="16.5" customHeight="1">
      <c r="A10" s="9"/>
      <c r="B10" s="5"/>
      <c r="C10" s="22"/>
      <c r="D10" s="22"/>
      <c r="E10" s="5"/>
      <c r="F10" s="5"/>
      <c r="G10" s="12"/>
      <c r="H10" s="12"/>
    </row>
    <row r="11" spans="1:8" ht="16.5" customHeight="1">
      <c r="A11" s="9"/>
      <c r="B11" s="5" t="s">
        <v>25</v>
      </c>
      <c r="C11" s="22">
        <f>Francesco!C44</f>
        <v>28</v>
      </c>
      <c r="D11" s="22"/>
      <c r="E11" s="5"/>
      <c r="F11" s="5"/>
      <c r="G11" s="12"/>
      <c r="H11" s="12"/>
    </row>
    <row r="12" spans="1:8" ht="16.5" customHeight="1">
      <c r="A12" s="9"/>
      <c r="B12" s="5"/>
      <c r="C12" s="22"/>
      <c r="D12" s="22"/>
      <c r="E12" s="5"/>
      <c r="F12" s="5"/>
      <c r="G12" s="12"/>
      <c r="H12" s="12"/>
    </row>
    <row r="13" spans="1:8" ht="16.5" customHeight="1">
      <c r="A13" s="9"/>
      <c r="B13" s="5" t="s">
        <v>23</v>
      </c>
      <c r="C13" s="22">
        <f>Franco!C44</f>
        <v>8</v>
      </c>
      <c r="D13" s="22"/>
      <c r="E13" s="5"/>
      <c r="F13" s="5"/>
      <c r="G13" s="12"/>
      <c r="H13" s="12"/>
    </row>
    <row r="14" spans="1:8" ht="16.5" customHeight="1">
      <c r="A14" s="9"/>
      <c r="B14" s="5"/>
      <c r="C14" s="22"/>
      <c r="D14" s="22"/>
      <c r="E14" s="5"/>
      <c r="F14" s="5"/>
      <c r="G14" s="12"/>
      <c r="H14" s="12"/>
    </row>
    <row r="15" spans="1:8" ht="16.5" customHeight="1">
      <c r="A15" s="9"/>
      <c r="B15" s="5" t="s">
        <v>19</v>
      </c>
      <c r="C15" s="22">
        <f>Gianni!C44</f>
        <v>26</v>
      </c>
      <c r="D15" s="22"/>
      <c r="E15" s="5"/>
      <c r="F15" s="5"/>
      <c r="G15" s="12"/>
      <c r="H15" s="12"/>
    </row>
    <row r="16" spans="1:8" ht="16.5" customHeight="1">
      <c r="A16" s="9"/>
      <c r="B16" s="5"/>
      <c r="C16" s="22"/>
      <c r="D16" s="22"/>
      <c r="E16" s="5"/>
      <c r="F16" s="5"/>
      <c r="G16" s="12"/>
      <c r="H16" s="12"/>
    </row>
    <row r="17" spans="1:8" ht="16.5" customHeight="1">
      <c r="A17" s="9"/>
      <c r="B17" s="5" t="s">
        <v>28</v>
      </c>
      <c r="C17" s="22">
        <f>Luca!C44</f>
        <v>11</v>
      </c>
      <c r="D17" s="22"/>
      <c r="E17" s="5"/>
      <c r="F17" s="5"/>
      <c r="G17" s="12"/>
      <c r="H17" s="12"/>
    </row>
    <row r="18" spans="1:8" ht="16.5" customHeight="1">
      <c r="A18" s="9"/>
      <c r="B18" s="5"/>
      <c r="C18" s="22"/>
      <c r="D18" s="22"/>
      <c r="E18" s="5"/>
      <c r="F18" s="5"/>
      <c r="G18" s="12"/>
      <c r="H18" s="12"/>
    </row>
    <row r="19" spans="1:8" ht="16.5" customHeight="1">
      <c r="A19" s="9"/>
      <c r="B19" s="5" t="s">
        <v>31</v>
      </c>
      <c r="C19" s="22">
        <f>Massimiliano!C44</f>
        <v>34</v>
      </c>
      <c r="D19" s="22"/>
      <c r="E19" s="5"/>
      <c r="F19" s="5"/>
      <c r="G19" s="12"/>
      <c r="H19" s="12"/>
    </row>
    <row r="20" spans="1:8" ht="16.5" customHeight="1">
      <c r="A20" s="9"/>
      <c r="B20" s="5"/>
      <c r="C20" s="22"/>
      <c r="D20" s="22"/>
      <c r="E20" s="5"/>
      <c r="F20" s="5"/>
      <c r="G20" s="12"/>
      <c r="H20" s="12"/>
    </row>
    <row r="21" spans="1:8" ht="16.5" customHeight="1">
      <c r="A21" s="9"/>
      <c r="B21" s="5" t="s">
        <v>21</v>
      </c>
      <c r="C21" s="22">
        <f>Maurizio!C44</f>
        <v>13</v>
      </c>
      <c r="D21" s="22"/>
      <c r="E21" s="5"/>
      <c r="F21" s="5"/>
      <c r="G21" s="12"/>
      <c r="H21" s="12"/>
    </row>
    <row r="22" spans="1:8" ht="16.5" customHeight="1">
      <c r="A22" s="9"/>
      <c r="B22" s="5"/>
      <c r="C22" s="22"/>
      <c r="D22" s="22"/>
      <c r="E22" s="5"/>
      <c r="F22" s="5"/>
      <c r="G22" s="12"/>
      <c r="H22" s="12"/>
    </row>
    <row r="23" spans="1:8" ht="16.5" customHeight="1">
      <c r="A23" s="9"/>
      <c r="B23" s="5" t="s">
        <v>26</v>
      </c>
      <c r="C23" s="22">
        <f>Simone!C44</f>
        <v>1</v>
      </c>
      <c r="D23" s="22"/>
      <c r="E23" s="5"/>
      <c r="F23" s="5"/>
      <c r="G23" s="12"/>
      <c r="H23" s="12"/>
    </row>
    <row r="24" spans="1:8" ht="16.5" customHeight="1">
      <c r="A24" s="9"/>
      <c r="B24" s="5"/>
      <c r="C24" s="22"/>
      <c r="D24" s="22"/>
      <c r="E24" s="5"/>
      <c r="F24" s="5"/>
      <c r="G24" s="12"/>
      <c r="H24" s="12"/>
    </row>
    <row r="25" spans="1:8" ht="16.5" customHeight="1">
      <c r="A25" s="9"/>
      <c r="B25" s="5"/>
      <c r="C25" s="22"/>
      <c r="D25" s="22"/>
      <c r="E25" s="5"/>
      <c r="F25" s="5"/>
      <c r="G25" s="12"/>
      <c r="H25" s="12"/>
    </row>
    <row r="26" spans="1:8" ht="16.5" customHeight="1">
      <c r="A26" s="9"/>
      <c r="B26" s="6"/>
      <c r="C26" s="8"/>
      <c r="D26" s="22"/>
      <c r="E26" s="5"/>
      <c r="F26" s="5"/>
      <c r="G26" s="12"/>
      <c r="H26" s="12"/>
    </row>
    <row r="27" spans="1:8" ht="16.5" customHeight="1">
      <c r="A27" s="9"/>
      <c r="B27" s="5"/>
      <c r="C27" s="22"/>
      <c r="D27" s="22"/>
      <c r="E27" s="5"/>
      <c r="F27" s="5"/>
      <c r="G27" s="12"/>
      <c r="H27" s="12"/>
    </row>
    <row r="28" spans="1:8" ht="16.5" customHeight="1">
      <c r="A28" s="9"/>
      <c r="B28" s="5"/>
      <c r="C28" s="22"/>
      <c r="D28" s="22"/>
      <c r="E28" s="5"/>
      <c r="F28" s="5"/>
      <c r="G28" s="12"/>
      <c r="H28" s="12"/>
    </row>
    <row r="29" spans="1:8" ht="16.5" customHeight="1">
      <c r="A29" s="9"/>
      <c r="B29" s="5"/>
      <c r="C29" s="22"/>
      <c r="D29" s="22"/>
      <c r="E29" s="5"/>
      <c r="F29" s="5"/>
      <c r="G29" s="12"/>
      <c r="H29" s="12"/>
    </row>
    <row r="30" spans="1:8" ht="16.5" customHeight="1">
      <c r="A30" s="9"/>
      <c r="B30" s="5"/>
      <c r="C30" s="22"/>
      <c r="D30" s="22"/>
      <c r="E30" s="5"/>
      <c r="F30" s="5"/>
      <c r="G30" s="12"/>
      <c r="H30" s="12"/>
    </row>
    <row r="31" spans="1:8" ht="16.5" customHeight="1">
      <c r="A31" s="9"/>
      <c r="B31" s="5"/>
      <c r="C31" s="22"/>
      <c r="D31" s="22"/>
      <c r="E31" s="5"/>
      <c r="F31" s="5"/>
      <c r="G31" s="12"/>
      <c r="H31" s="12"/>
    </row>
    <row r="32" spans="1:8" ht="16.5" customHeight="1">
      <c r="A32" s="9"/>
      <c r="B32" s="5"/>
      <c r="C32" s="22"/>
      <c r="D32" s="22"/>
      <c r="E32" s="5"/>
      <c r="F32" s="5"/>
      <c r="G32" s="12"/>
      <c r="H32" s="12"/>
    </row>
    <row r="33" spans="1:8" ht="16.5" customHeight="1">
      <c r="A33" s="9"/>
      <c r="B33" s="5"/>
      <c r="C33" s="22"/>
      <c r="D33" s="22"/>
      <c r="E33" s="5"/>
      <c r="F33" s="5"/>
      <c r="G33" s="12"/>
      <c r="H33" s="12"/>
    </row>
    <row r="34" spans="1:8" ht="16.5" customHeight="1">
      <c r="A34" s="9"/>
      <c r="B34" s="5"/>
      <c r="C34" s="22"/>
      <c r="D34" s="22"/>
      <c r="E34" s="4"/>
      <c r="F34" s="4"/>
      <c r="G34" s="13"/>
      <c r="H34" s="13"/>
    </row>
    <row r="35" spans="1:8" ht="16.5" customHeight="1">
      <c r="A35" s="9"/>
      <c r="B35" s="5"/>
      <c r="C35" s="22"/>
      <c r="D35" s="23"/>
      <c r="E35" s="4"/>
      <c r="F35" s="4"/>
      <c r="G35" s="13"/>
      <c r="H35" s="13"/>
    </row>
    <row r="36" spans="1:8" ht="16.5" customHeight="1">
      <c r="A36" s="9"/>
      <c r="B36" s="5"/>
      <c r="C36" s="22"/>
      <c r="D36" s="23"/>
      <c r="E36" s="4"/>
      <c r="F36" s="4"/>
      <c r="G36" s="13"/>
      <c r="H36" s="13"/>
    </row>
    <row r="37" spans="1:8" ht="16.5" customHeight="1">
      <c r="A37" s="9"/>
      <c r="B37" s="5"/>
      <c r="C37" s="22"/>
      <c r="D37" s="23"/>
      <c r="E37" s="4"/>
      <c r="F37" s="4"/>
      <c r="G37" s="13"/>
      <c r="H37" s="13"/>
    </row>
    <row r="38" spans="1:8" ht="16.5" customHeight="1">
      <c r="A38" s="9"/>
      <c r="B38" s="6"/>
      <c r="C38" s="8"/>
      <c r="D38" s="23"/>
      <c r="E38" s="4"/>
      <c r="F38" s="4"/>
      <c r="G38" s="13"/>
      <c r="H38" s="13"/>
    </row>
    <row r="39" spans="1:8" ht="16.5" customHeight="1">
      <c r="A39" s="9"/>
      <c r="B39" s="5"/>
      <c r="C39" s="22"/>
      <c r="D39" s="23"/>
      <c r="E39" s="4"/>
      <c r="F39" s="4"/>
      <c r="G39" s="13"/>
      <c r="H39" s="13"/>
    </row>
    <row r="40" spans="1:8" ht="16.5" customHeight="1">
      <c r="A40" s="9"/>
      <c r="B40" s="5"/>
      <c r="C40" s="22"/>
      <c r="D40" s="23"/>
      <c r="E40" s="4"/>
      <c r="F40" s="4"/>
      <c r="G40" s="13"/>
      <c r="H40" s="13"/>
    </row>
    <row r="41" spans="1:8" ht="16.5" customHeight="1">
      <c r="A41" s="9"/>
      <c r="B41" s="5"/>
      <c r="C41" s="22"/>
      <c r="D41" s="23"/>
      <c r="E41" s="4"/>
      <c r="F41" s="4"/>
      <c r="G41" s="13"/>
      <c r="H41" s="13"/>
    </row>
    <row r="42" spans="1:8" ht="16.5" customHeight="1">
      <c r="A42" s="9"/>
      <c r="B42" s="5"/>
      <c r="C42" s="22"/>
      <c r="D42" s="23"/>
      <c r="E42" s="4"/>
      <c r="F42" s="4"/>
      <c r="G42" s="13"/>
      <c r="H42" s="13"/>
    </row>
    <row r="43" spans="1:8" ht="16.5" customHeight="1">
      <c r="A43" s="9"/>
      <c r="B43" s="5"/>
      <c r="C43" s="22"/>
      <c r="D43" s="23"/>
      <c r="E43" s="4"/>
      <c r="F43" s="4"/>
      <c r="G43" s="13"/>
      <c r="H43" s="13"/>
    </row>
    <row r="44" spans="1:8" ht="16.5" customHeight="1">
      <c r="A44" s="9"/>
      <c r="B44" s="5"/>
      <c r="C44" s="22"/>
      <c r="D44" s="23"/>
      <c r="E44" s="4"/>
      <c r="F44" s="4"/>
      <c r="G44" s="13"/>
      <c r="H44" s="13"/>
    </row>
    <row r="45" spans="1:8" ht="16.5" customHeight="1">
      <c r="A45" s="9"/>
      <c r="B45" s="5"/>
      <c r="C45" s="22"/>
      <c r="D45" s="23"/>
      <c r="E45" s="4"/>
      <c r="F45" s="4"/>
      <c r="G45" s="13"/>
      <c r="H45" s="13"/>
    </row>
    <row r="46" spans="1:8" ht="16.5" customHeight="1">
      <c r="A46" s="9"/>
      <c r="B46" s="5"/>
      <c r="C46" s="22"/>
      <c r="D46" s="23"/>
      <c r="E46" s="4"/>
      <c r="F46" s="4"/>
      <c r="G46" s="13"/>
      <c r="H46" s="13"/>
    </row>
    <row r="47" spans="1:8" ht="16.5" customHeight="1">
      <c r="A47" s="9"/>
      <c r="B47" s="5"/>
      <c r="C47" s="22"/>
      <c r="D47" s="23"/>
      <c r="E47" s="4"/>
      <c r="F47" s="4"/>
      <c r="G47" s="13"/>
      <c r="H47" s="13"/>
    </row>
    <row r="48" spans="1:8" ht="16.5" customHeight="1">
      <c r="A48" s="19"/>
      <c r="B48" s="26"/>
      <c r="C48" s="27"/>
      <c r="D48" s="24"/>
      <c r="E48" s="20"/>
      <c r="F48" s="20"/>
      <c r="G48" s="13"/>
      <c r="H48" s="13"/>
    </row>
    <row r="49" spans="1:8" ht="16.5" customHeight="1">
      <c r="A49" s="11"/>
      <c r="B49" s="12"/>
      <c r="C49" s="28"/>
      <c r="D49" s="25"/>
      <c r="E49" s="21"/>
      <c r="F49" s="21"/>
      <c r="G49" s="13"/>
      <c r="H49" s="13"/>
    </row>
    <row r="50" spans="1:8" ht="16.5" customHeight="1">
      <c r="A50" s="11"/>
      <c r="B50" s="12"/>
      <c r="C50" s="28"/>
      <c r="D50" s="25"/>
      <c r="E50" s="21"/>
      <c r="F50" s="21"/>
      <c r="G50" s="13"/>
      <c r="H50" s="13"/>
    </row>
    <row r="51" spans="1:8" ht="16.5" customHeight="1">
      <c r="A51" s="11"/>
      <c r="B51" s="21"/>
      <c r="C51" s="28"/>
      <c r="D51" s="25"/>
      <c r="E51" s="29"/>
      <c r="F51" s="21"/>
      <c r="G51" s="13"/>
      <c r="H51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4" t="s">
        <v>33</v>
      </c>
      <c r="B1" s="35"/>
      <c r="C1" s="35"/>
      <c r="D1" s="35"/>
      <c r="E1" s="35"/>
      <c r="F1" s="36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30" t="s">
        <v>4</v>
      </c>
      <c r="B3" s="15" t="s">
        <v>1</v>
      </c>
      <c r="C3" s="15" t="s">
        <v>11</v>
      </c>
      <c r="D3" s="16" t="s">
        <v>2</v>
      </c>
      <c r="E3" s="16" t="s">
        <v>3</v>
      </c>
      <c r="F3" s="16"/>
      <c r="G3" s="17"/>
      <c r="H3" s="17"/>
    </row>
    <row r="4" spans="1:8" ht="16.5" customHeight="1">
      <c r="A4" s="22"/>
      <c r="B4" s="6" t="s">
        <v>5</v>
      </c>
      <c r="C4" s="8"/>
      <c r="D4" s="22"/>
      <c r="E4" s="5"/>
      <c r="F4" s="5"/>
      <c r="G4" s="12"/>
      <c r="H4" s="12"/>
    </row>
    <row r="5" spans="1:8" ht="16.5" customHeight="1">
      <c r="A5" s="22">
        <v>1</v>
      </c>
      <c r="B5" s="5" t="s">
        <v>76</v>
      </c>
      <c r="C5" s="22" t="s">
        <v>53</v>
      </c>
      <c r="D5" s="22">
        <v>7</v>
      </c>
      <c r="E5" s="5"/>
      <c r="F5" s="5"/>
      <c r="G5" s="12"/>
      <c r="H5" s="12"/>
    </row>
    <row r="6" spans="1:8" ht="16.5" customHeight="1">
      <c r="A6" s="22">
        <v>2</v>
      </c>
      <c r="B6" s="5" t="s">
        <v>77</v>
      </c>
      <c r="C6" s="22" t="s">
        <v>53</v>
      </c>
      <c r="D6" s="22">
        <v>1</v>
      </c>
      <c r="E6" s="5"/>
      <c r="F6" s="5"/>
      <c r="G6" s="12"/>
      <c r="H6" s="12"/>
    </row>
    <row r="7" spans="1:8" ht="16.5" customHeight="1">
      <c r="A7" s="22">
        <v>3</v>
      </c>
      <c r="B7" s="5" t="s">
        <v>78</v>
      </c>
      <c r="C7" s="22" t="s">
        <v>53</v>
      </c>
      <c r="D7" s="22">
        <v>1</v>
      </c>
      <c r="E7" s="5"/>
      <c r="F7" s="5"/>
      <c r="G7" s="12"/>
      <c r="H7" s="12"/>
    </row>
    <row r="8" spans="1:8" ht="16.5" customHeight="1">
      <c r="A8" s="22"/>
      <c r="B8" s="5"/>
      <c r="C8" s="22"/>
      <c r="D8" s="22"/>
      <c r="E8" s="5"/>
      <c r="F8" s="5"/>
      <c r="G8" s="12"/>
      <c r="H8" s="12"/>
    </row>
    <row r="9" spans="1:8" ht="16.5" customHeight="1">
      <c r="A9" s="22"/>
      <c r="B9" s="6" t="s">
        <v>0</v>
      </c>
      <c r="C9" s="8"/>
      <c r="D9" s="22"/>
      <c r="E9" s="5"/>
      <c r="F9" s="5"/>
      <c r="G9" s="12"/>
      <c r="H9" s="12"/>
    </row>
    <row r="10" spans="1:8" ht="16.5" customHeight="1">
      <c r="A10" s="22">
        <v>4</v>
      </c>
      <c r="B10" s="5" t="s">
        <v>79</v>
      </c>
      <c r="C10" s="22" t="s">
        <v>45</v>
      </c>
      <c r="D10" s="22">
        <v>1</v>
      </c>
      <c r="E10" s="5"/>
      <c r="F10" s="5"/>
      <c r="G10" s="12"/>
      <c r="H10" s="12"/>
    </row>
    <row r="11" spans="1:8" ht="16.5" customHeight="1">
      <c r="A11" s="22">
        <v>5</v>
      </c>
      <c r="B11" s="5" t="s">
        <v>80</v>
      </c>
      <c r="C11" s="22" t="s">
        <v>75</v>
      </c>
      <c r="D11" s="22">
        <v>1</v>
      </c>
      <c r="E11" s="5"/>
      <c r="F11" s="5"/>
      <c r="G11" s="12"/>
      <c r="H11" s="12"/>
    </row>
    <row r="12" spans="1:8" ht="16.5" customHeight="1">
      <c r="A12" s="22">
        <v>6</v>
      </c>
      <c r="B12" s="5" t="s">
        <v>81</v>
      </c>
      <c r="C12" s="22" t="s">
        <v>66</v>
      </c>
      <c r="D12" s="22">
        <v>10</v>
      </c>
      <c r="E12" s="5"/>
      <c r="F12" s="5"/>
      <c r="G12" s="12"/>
      <c r="H12" s="12"/>
    </row>
    <row r="13" spans="1:8" ht="16.5" customHeight="1">
      <c r="A13" s="22">
        <v>7</v>
      </c>
      <c r="B13" s="5" t="s">
        <v>82</v>
      </c>
      <c r="C13" s="22" t="s">
        <v>75</v>
      </c>
      <c r="D13" s="22">
        <v>8</v>
      </c>
      <c r="E13" s="5"/>
      <c r="F13" s="5"/>
      <c r="G13" s="12"/>
      <c r="H13" s="12"/>
    </row>
    <row r="14" spans="1:8" ht="16.5" customHeight="1">
      <c r="A14" s="22">
        <v>8</v>
      </c>
      <c r="B14" s="5" t="s">
        <v>284</v>
      </c>
      <c r="C14" s="22" t="s">
        <v>63</v>
      </c>
      <c r="D14" s="22">
        <v>1</v>
      </c>
      <c r="E14" s="5"/>
      <c r="F14" s="5"/>
      <c r="G14" s="12"/>
      <c r="H14" s="12"/>
    </row>
    <row r="15" spans="1:8" ht="16.5" customHeight="1">
      <c r="A15" s="22">
        <v>9</v>
      </c>
      <c r="B15" s="5" t="s">
        <v>124</v>
      </c>
      <c r="C15" s="22" t="s">
        <v>58</v>
      </c>
      <c r="D15" s="22">
        <v>1</v>
      </c>
      <c r="E15" s="5"/>
      <c r="F15" s="5"/>
      <c r="G15" s="12"/>
      <c r="H15" s="12"/>
    </row>
    <row r="16" spans="1:8" ht="16.5" customHeight="1">
      <c r="A16" s="22">
        <v>10</v>
      </c>
      <c r="B16" s="5" t="s">
        <v>84</v>
      </c>
      <c r="C16" s="22" t="s">
        <v>85</v>
      </c>
      <c r="D16" s="22">
        <v>1</v>
      </c>
      <c r="E16" s="5"/>
      <c r="F16" s="5"/>
      <c r="G16" s="12"/>
      <c r="H16" s="12"/>
    </row>
    <row r="17" spans="1:8" ht="16.5" customHeight="1">
      <c r="A17" s="22">
        <v>11</v>
      </c>
      <c r="B17" s="5" t="s">
        <v>50</v>
      </c>
      <c r="C17" s="22" t="s">
        <v>51</v>
      </c>
      <c r="D17" s="22">
        <v>1</v>
      </c>
      <c r="E17" s="5"/>
      <c r="F17" s="5"/>
      <c r="G17" s="12"/>
      <c r="H17" s="12"/>
    </row>
    <row r="18" spans="1:8" ht="16.5" customHeight="1">
      <c r="A18" s="22"/>
      <c r="B18" s="5"/>
      <c r="C18" s="22"/>
      <c r="D18" s="22"/>
      <c r="E18" s="5"/>
      <c r="F18" s="5"/>
      <c r="G18" s="12"/>
      <c r="H18" s="12"/>
    </row>
    <row r="19" spans="1:8" ht="16.5" customHeight="1">
      <c r="A19" s="22"/>
      <c r="B19" s="5"/>
      <c r="C19" s="22"/>
      <c r="D19" s="22"/>
      <c r="E19" s="5"/>
      <c r="F19" s="5"/>
      <c r="G19" s="12"/>
      <c r="H19" s="12"/>
    </row>
    <row r="20" spans="1:8" ht="16.5" customHeight="1">
      <c r="A20" s="22"/>
      <c r="B20" s="6" t="s">
        <v>6</v>
      </c>
      <c r="C20" s="8"/>
      <c r="D20" s="22"/>
      <c r="E20" s="5"/>
      <c r="F20" s="5"/>
      <c r="G20" s="12"/>
      <c r="H20" s="12"/>
    </row>
    <row r="21" spans="1:8" ht="16.5" customHeight="1">
      <c r="A21" s="22">
        <v>12</v>
      </c>
      <c r="B21" s="5" t="s">
        <v>87</v>
      </c>
      <c r="C21" s="22" t="s">
        <v>74</v>
      </c>
      <c r="D21" s="22">
        <v>3</v>
      </c>
      <c r="E21" s="5"/>
      <c r="F21" s="5"/>
      <c r="G21" s="12"/>
      <c r="H21" s="12"/>
    </row>
    <row r="22" spans="1:8" ht="16.5" customHeight="1">
      <c r="A22" s="22">
        <v>13</v>
      </c>
      <c r="B22" s="5" t="s">
        <v>88</v>
      </c>
      <c r="C22" s="22" t="s">
        <v>94</v>
      </c>
      <c r="D22" s="22">
        <v>1</v>
      </c>
      <c r="E22" s="5"/>
      <c r="F22" s="5"/>
      <c r="G22" s="12"/>
      <c r="H22" s="12"/>
    </row>
    <row r="23" spans="1:8" ht="16.5" customHeight="1">
      <c r="A23" s="22">
        <v>14</v>
      </c>
      <c r="B23" s="5" t="s">
        <v>93</v>
      </c>
      <c r="C23" s="22" t="s">
        <v>57</v>
      </c>
      <c r="D23" s="22">
        <v>10</v>
      </c>
      <c r="E23" s="5"/>
      <c r="F23" s="5"/>
      <c r="G23" s="12"/>
      <c r="H23" s="12"/>
    </row>
    <row r="24" spans="1:8" ht="16.5" customHeight="1">
      <c r="A24" s="22">
        <v>15</v>
      </c>
      <c r="B24" s="5" t="s">
        <v>90</v>
      </c>
      <c r="C24" s="22" t="s">
        <v>58</v>
      </c>
      <c r="D24" s="22">
        <v>11</v>
      </c>
      <c r="E24" s="5"/>
      <c r="F24" s="5"/>
      <c r="G24" s="12"/>
      <c r="H24" s="12"/>
    </row>
    <row r="25" spans="1:8" ht="16.5" customHeight="1">
      <c r="A25" s="22">
        <v>16</v>
      </c>
      <c r="B25" s="5" t="s">
        <v>114</v>
      </c>
      <c r="C25" s="22" t="s">
        <v>59</v>
      </c>
      <c r="D25" s="22">
        <v>1</v>
      </c>
      <c r="E25" s="5"/>
      <c r="F25" s="5"/>
      <c r="G25" s="12"/>
      <c r="H25" s="12"/>
    </row>
    <row r="26" spans="1:8" ht="16.5" customHeight="1">
      <c r="A26" s="22">
        <v>17</v>
      </c>
      <c r="B26" s="5" t="s">
        <v>92</v>
      </c>
      <c r="C26" s="22" t="s">
        <v>47</v>
      </c>
      <c r="D26" s="22">
        <v>1</v>
      </c>
      <c r="E26" s="5"/>
      <c r="F26" s="5"/>
      <c r="G26" s="12"/>
      <c r="H26" s="12"/>
    </row>
    <row r="27" spans="1:8" ht="16.5" customHeight="1">
      <c r="A27" s="22">
        <v>18</v>
      </c>
      <c r="B27" s="5" t="s">
        <v>282</v>
      </c>
      <c r="C27" s="22" t="s">
        <v>53</v>
      </c>
      <c r="D27" s="22">
        <v>8</v>
      </c>
      <c r="E27" s="5"/>
      <c r="F27" s="5"/>
      <c r="G27" s="12"/>
      <c r="H27" s="12"/>
    </row>
    <row r="28" spans="1:8" ht="16.5" customHeight="1">
      <c r="A28" s="22">
        <v>19</v>
      </c>
      <c r="B28" s="5" t="s">
        <v>283</v>
      </c>
      <c r="C28" s="22" t="s">
        <v>59</v>
      </c>
      <c r="D28" s="22">
        <v>1</v>
      </c>
      <c r="E28" s="5"/>
      <c r="F28" s="4"/>
      <c r="G28" s="13"/>
      <c r="H28" s="13"/>
    </row>
    <row r="29" spans="1:8" ht="16.5" customHeight="1">
      <c r="A29" s="22"/>
      <c r="B29" s="5"/>
      <c r="C29" s="22"/>
      <c r="D29" s="22"/>
      <c r="E29" s="5"/>
      <c r="F29" s="4"/>
      <c r="G29" s="13"/>
      <c r="H29" s="13"/>
    </row>
    <row r="30" spans="1:8" ht="16.5" customHeight="1">
      <c r="A30" s="22"/>
      <c r="B30" s="5"/>
      <c r="C30" s="22"/>
      <c r="D30" s="22"/>
      <c r="E30" s="5"/>
      <c r="F30" s="4"/>
      <c r="G30" s="13"/>
      <c r="H30" s="13"/>
    </row>
    <row r="31" spans="1:8" ht="16.5" customHeight="1">
      <c r="A31" s="22"/>
      <c r="B31" s="5"/>
      <c r="C31" s="22"/>
      <c r="D31" s="22"/>
      <c r="E31" s="5"/>
      <c r="F31" s="4"/>
      <c r="G31" s="13"/>
      <c r="H31" s="13"/>
    </row>
    <row r="32" spans="1:8" ht="16.5" customHeight="1">
      <c r="A32" s="22"/>
      <c r="B32" s="6" t="s">
        <v>7</v>
      </c>
      <c r="C32" s="8"/>
      <c r="D32" s="22"/>
      <c r="E32" s="5"/>
      <c r="F32" s="4"/>
      <c r="G32" s="13"/>
      <c r="H32" s="13"/>
    </row>
    <row r="33" spans="1:8" ht="16.5" customHeight="1">
      <c r="A33" s="22">
        <v>20</v>
      </c>
      <c r="B33" s="5" t="s">
        <v>221</v>
      </c>
      <c r="C33" s="22" t="s">
        <v>73</v>
      </c>
      <c r="D33" s="22">
        <v>42</v>
      </c>
      <c r="E33" s="5"/>
      <c r="F33" s="4"/>
      <c r="G33" s="13"/>
      <c r="H33" s="13"/>
    </row>
    <row r="34" spans="1:8" ht="16.5" customHeight="1">
      <c r="A34" s="22">
        <v>21</v>
      </c>
      <c r="B34" s="5" t="s">
        <v>293</v>
      </c>
      <c r="C34" s="22" t="s">
        <v>66</v>
      </c>
      <c r="D34" s="22">
        <v>1</v>
      </c>
      <c r="E34" s="5"/>
      <c r="F34" s="4"/>
      <c r="G34" s="13"/>
      <c r="H34" s="13"/>
    </row>
    <row r="35" spans="1:8" ht="16.5" customHeight="1">
      <c r="A35" s="22">
        <v>22</v>
      </c>
      <c r="B35" s="5" t="s">
        <v>294</v>
      </c>
      <c r="C35" s="22" t="s">
        <v>85</v>
      </c>
      <c r="D35" s="22">
        <v>28</v>
      </c>
      <c r="E35" s="5"/>
      <c r="F35" s="4"/>
      <c r="G35" s="13"/>
      <c r="H35" s="13"/>
    </row>
    <row r="36" spans="1:8" ht="16.5" customHeight="1">
      <c r="A36" s="22">
        <v>23</v>
      </c>
      <c r="B36" s="5" t="s">
        <v>97</v>
      </c>
      <c r="C36" s="22" t="s">
        <v>66</v>
      </c>
      <c r="D36" s="22">
        <v>159</v>
      </c>
      <c r="E36" s="5"/>
      <c r="F36" s="4"/>
      <c r="G36" s="13"/>
      <c r="H36" s="13"/>
    </row>
    <row r="37" spans="1:8" ht="16.5" customHeight="1">
      <c r="A37" s="22">
        <v>24</v>
      </c>
      <c r="B37" s="5" t="s">
        <v>292</v>
      </c>
      <c r="C37" s="22" t="s">
        <v>53</v>
      </c>
      <c r="D37" s="22">
        <v>8</v>
      </c>
      <c r="E37" s="5"/>
      <c r="F37" s="4"/>
      <c r="G37" s="13"/>
      <c r="H37" s="13"/>
    </row>
    <row r="38" spans="1:8" ht="16.5" customHeight="1">
      <c r="A38" s="22">
        <v>25</v>
      </c>
      <c r="B38" s="5" t="s">
        <v>291</v>
      </c>
      <c r="C38" s="22" t="s">
        <v>55</v>
      </c>
      <c r="D38" s="22">
        <v>1</v>
      </c>
      <c r="E38" s="5"/>
      <c r="F38" s="4"/>
      <c r="G38" s="13"/>
      <c r="H38" s="13"/>
    </row>
    <row r="39" spans="1:8" ht="16.5" customHeight="1">
      <c r="A39" s="22"/>
      <c r="B39" s="5"/>
      <c r="C39" s="22"/>
      <c r="D39" s="22"/>
      <c r="E39" s="5"/>
      <c r="F39" s="4"/>
      <c r="G39" s="13"/>
      <c r="H39" s="13"/>
    </row>
    <row r="40" spans="1:8" ht="16.5" customHeight="1">
      <c r="A40" s="22"/>
      <c r="B40" s="5"/>
      <c r="C40" s="22"/>
      <c r="D40" s="22"/>
      <c r="E40" s="5"/>
      <c r="F40" s="4"/>
      <c r="G40" s="13"/>
      <c r="H40" s="13"/>
    </row>
    <row r="41" spans="1:8" ht="16.5" customHeight="1">
      <c r="A41" s="22"/>
      <c r="B41" s="5"/>
      <c r="C41" s="22"/>
      <c r="D41" s="22"/>
      <c r="E41" s="5"/>
      <c r="F41" s="4"/>
      <c r="G41" s="13"/>
      <c r="H41" s="13"/>
    </row>
    <row r="42" spans="1:8" ht="16.5" customHeight="1">
      <c r="A42" s="27"/>
      <c r="B42" s="26"/>
      <c r="C42" s="27"/>
      <c r="D42" s="27"/>
      <c r="E42" s="26"/>
      <c r="F42" s="20"/>
      <c r="G42" s="13"/>
      <c r="H42" s="13"/>
    </row>
    <row r="43" spans="1:8" ht="16.5" customHeight="1">
      <c r="A43" s="28"/>
      <c r="B43" s="12" t="s">
        <v>12</v>
      </c>
      <c r="C43" s="28">
        <f>SUM(D4:D38)+1+5</f>
        <v>314</v>
      </c>
      <c r="D43" s="28"/>
      <c r="E43" s="12"/>
      <c r="F43" s="21"/>
      <c r="G43" s="13"/>
      <c r="H43" s="13"/>
    </row>
    <row r="44" spans="1:8" ht="16.5" customHeight="1">
      <c r="A44" s="28"/>
      <c r="B44" s="12" t="s">
        <v>13</v>
      </c>
      <c r="C44" s="28">
        <f>350-C43</f>
        <v>36</v>
      </c>
      <c r="D44" s="28"/>
      <c r="E44" s="12"/>
      <c r="F44" s="21"/>
      <c r="G44" s="13"/>
      <c r="H44" s="13"/>
    </row>
    <row r="45" spans="1:8" ht="16.5" customHeight="1">
      <c r="A45" s="11"/>
      <c r="B45" s="21"/>
      <c r="C45" s="28"/>
      <c r="D45" s="25"/>
      <c r="E45" s="29" t="s">
        <v>14</v>
      </c>
      <c r="F45" s="21"/>
      <c r="G45" s="13"/>
      <c r="H45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4" t="s">
        <v>34</v>
      </c>
      <c r="B1" s="35"/>
      <c r="C1" s="35"/>
      <c r="D1" s="35"/>
      <c r="E1" s="35"/>
      <c r="F1" s="36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30" t="s">
        <v>4</v>
      </c>
      <c r="B3" s="15" t="s">
        <v>1</v>
      </c>
      <c r="C3" s="15" t="s">
        <v>11</v>
      </c>
      <c r="D3" s="16" t="s">
        <v>2</v>
      </c>
      <c r="E3" s="16" t="s">
        <v>3</v>
      </c>
      <c r="F3" s="16"/>
      <c r="G3" s="17"/>
      <c r="H3" s="17"/>
    </row>
    <row r="4" spans="1:8" ht="16.5" customHeight="1">
      <c r="A4" s="22"/>
      <c r="B4" s="6" t="s">
        <v>5</v>
      </c>
      <c r="C4" s="8"/>
      <c r="D4" s="22"/>
      <c r="E4" s="5"/>
      <c r="F4" s="5"/>
      <c r="G4" s="12"/>
      <c r="H4" s="12"/>
    </row>
    <row r="5" spans="1:8" ht="16.5" customHeight="1">
      <c r="A5" s="22">
        <v>1</v>
      </c>
      <c r="B5" s="5" t="s">
        <v>226</v>
      </c>
      <c r="C5" s="22" t="s">
        <v>57</v>
      </c>
      <c r="D5" s="22">
        <v>1</v>
      </c>
      <c r="E5" s="5"/>
      <c r="F5" s="5"/>
      <c r="G5" s="12"/>
      <c r="H5" s="12"/>
    </row>
    <row r="6" spans="1:8" ht="16.5" customHeight="1">
      <c r="A6" s="22">
        <v>2</v>
      </c>
      <c r="B6" s="5" t="s">
        <v>224</v>
      </c>
      <c r="C6" s="22" t="s">
        <v>57</v>
      </c>
      <c r="D6" s="22">
        <v>1</v>
      </c>
      <c r="E6" s="5"/>
      <c r="F6" s="5"/>
      <c r="G6" s="12"/>
      <c r="H6" s="12"/>
    </row>
    <row r="7" spans="1:8" ht="16.5" customHeight="1">
      <c r="A7" s="22">
        <v>3</v>
      </c>
      <c r="B7" s="5" t="s">
        <v>225</v>
      </c>
      <c r="C7" s="22" t="s">
        <v>57</v>
      </c>
      <c r="D7" s="22">
        <v>1</v>
      </c>
      <c r="E7" s="5"/>
      <c r="F7" s="5"/>
      <c r="G7" s="12"/>
      <c r="H7" s="12"/>
    </row>
    <row r="8" spans="1:8" ht="16.5" customHeight="1">
      <c r="A8" s="22"/>
      <c r="B8" s="5"/>
      <c r="C8" s="22"/>
      <c r="D8" s="22"/>
      <c r="E8" s="5"/>
      <c r="F8" s="5"/>
      <c r="G8" s="12"/>
      <c r="H8" s="12"/>
    </row>
    <row r="9" spans="1:8" ht="16.5" customHeight="1">
      <c r="A9" s="22"/>
      <c r="B9" s="6" t="s">
        <v>0</v>
      </c>
      <c r="C9" s="8"/>
      <c r="D9" s="22"/>
      <c r="E9" s="5"/>
      <c r="F9" s="5"/>
      <c r="G9" s="12"/>
      <c r="H9" s="12"/>
    </row>
    <row r="10" spans="1:8" ht="16.5" customHeight="1">
      <c r="A10" s="22">
        <v>4</v>
      </c>
      <c r="B10" s="5" t="s">
        <v>227</v>
      </c>
      <c r="C10" s="22" t="s">
        <v>53</v>
      </c>
      <c r="D10" s="22">
        <v>4</v>
      </c>
      <c r="E10" s="5"/>
      <c r="F10" s="5"/>
      <c r="G10" s="12"/>
      <c r="H10" s="12"/>
    </row>
    <row r="11" spans="1:8" ht="16.5" customHeight="1">
      <c r="A11" s="22">
        <v>5</v>
      </c>
      <c r="B11" s="5" t="s">
        <v>228</v>
      </c>
      <c r="C11" s="22" t="s">
        <v>73</v>
      </c>
      <c r="D11" s="22">
        <v>1</v>
      </c>
      <c r="E11" s="5"/>
      <c r="F11" s="5"/>
      <c r="G11" s="12"/>
      <c r="H11" s="12"/>
    </row>
    <row r="12" spans="1:8" ht="16.5" customHeight="1">
      <c r="A12" s="22">
        <v>6</v>
      </c>
      <c r="B12" s="5" t="s">
        <v>295</v>
      </c>
      <c r="C12" s="22" t="s">
        <v>51</v>
      </c>
      <c r="D12" s="22">
        <v>1</v>
      </c>
      <c r="E12" s="5"/>
      <c r="F12" s="5"/>
      <c r="G12" s="12"/>
      <c r="H12" s="12"/>
    </row>
    <row r="13" spans="1:8" ht="16.5" customHeight="1">
      <c r="A13" s="22">
        <v>7</v>
      </c>
      <c r="B13" s="5" t="s">
        <v>229</v>
      </c>
      <c r="C13" s="22" t="s">
        <v>53</v>
      </c>
      <c r="D13" s="22">
        <v>1</v>
      </c>
      <c r="E13" s="5"/>
      <c r="F13" s="5"/>
      <c r="G13" s="12"/>
      <c r="H13" s="12"/>
    </row>
    <row r="14" spans="1:8" ht="16.5" customHeight="1">
      <c r="A14" s="22">
        <v>8</v>
      </c>
      <c r="B14" s="5" t="s">
        <v>230</v>
      </c>
      <c r="C14" s="22" t="s">
        <v>75</v>
      </c>
      <c r="D14" s="22">
        <v>1</v>
      </c>
      <c r="E14" s="5"/>
      <c r="F14" s="5"/>
      <c r="G14" s="12"/>
      <c r="H14" s="12"/>
    </row>
    <row r="15" spans="1:8" ht="16.5" customHeight="1">
      <c r="A15" s="22">
        <v>9</v>
      </c>
      <c r="B15" s="5" t="s">
        <v>106</v>
      </c>
      <c r="C15" s="22" t="s">
        <v>59</v>
      </c>
      <c r="D15" s="22">
        <v>1</v>
      </c>
      <c r="E15" s="5"/>
      <c r="F15" s="5"/>
      <c r="G15" s="12"/>
      <c r="H15" s="12"/>
    </row>
    <row r="16" spans="1:8" ht="16.5" customHeight="1">
      <c r="A16" s="22">
        <v>10</v>
      </c>
      <c r="B16" s="5" t="s">
        <v>267</v>
      </c>
      <c r="C16" s="22" t="s">
        <v>45</v>
      </c>
      <c r="D16" s="22">
        <v>1</v>
      </c>
      <c r="E16" s="5"/>
      <c r="F16" s="5"/>
      <c r="G16" s="12"/>
      <c r="H16" s="12"/>
    </row>
    <row r="17" spans="1:8" ht="16.5" customHeight="1">
      <c r="A17" s="22">
        <v>11</v>
      </c>
      <c r="B17" s="5" t="s">
        <v>266</v>
      </c>
      <c r="C17" s="22" t="s">
        <v>55</v>
      </c>
      <c r="D17" s="22">
        <v>1</v>
      </c>
      <c r="E17" s="5"/>
      <c r="F17" s="5"/>
      <c r="G17" s="12"/>
      <c r="H17" s="12"/>
    </row>
    <row r="18" spans="1:8" ht="16.5" customHeight="1">
      <c r="A18" s="22"/>
      <c r="B18" s="5"/>
      <c r="C18" s="22"/>
      <c r="D18" s="22"/>
      <c r="E18" s="5"/>
      <c r="F18" s="5"/>
      <c r="G18" s="12"/>
      <c r="H18" s="12"/>
    </row>
    <row r="19" spans="1:8" ht="16.5" customHeight="1">
      <c r="A19" s="22"/>
      <c r="B19" s="5"/>
      <c r="C19" s="22"/>
      <c r="D19" s="22"/>
      <c r="E19" s="5"/>
      <c r="F19" s="5"/>
      <c r="G19" s="12"/>
      <c r="H19" s="12"/>
    </row>
    <row r="20" spans="1:8" ht="16.5" customHeight="1">
      <c r="A20" s="22"/>
      <c r="B20" s="6" t="s">
        <v>6</v>
      </c>
      <c r="C20" s="8"/>
      <c r="D20" s="22"/>
      <c r="E20" s="5"/>
      <c r="F20" s="5"/>
      <c r="G20" s="12"/>
      <c r="H20" s="12"/>
    </row>
    <row r="21" spans="1:8" ht="16.5" customHeight="1">
      <c r="A21" s="22">
        <v>12</v>
      </c>
      <c r="B21" s="5" t="s">
        <v>287</v>
      </c>
      <c r="C21" s="22" t="s">
        <v>45</v>
      </c>
      <c r="D21" s="22">
        <v>1</v>
      </c>
      <c r="E21" s="5"/>
      <c r="F21" s="5"/>
      <c r="G21" s="12"/>
      <c r="H21" s="12"/>
    </row>
    <row r="22" spans="1:8" ht="16.5" customHeight="1">
      <c r="A22" s="22">
        <v>13</v>
      </c>
      <c r="B22" s="5" t="s">
        <v>231</v>
      </c>
      <c r="C22" s="22" t="s">
        <v>57</v>
      </c>
      <c r="D22" s="22">
        <v>16</v>
      </c>
      <c r="E22" s="5"/>
      <c r="F22" s="5"/>
      <c r="G22" s="12"/>
      <c r="H22" s="12"/>
    </row>
    <row r="23" spans="1:8" ht="16.5" customHeight="1">
      <c r="A23" s="22">
        <v>14</v>
      </c>
      <c r="B23" s="5" t="s">
        <v>232</v>
      </c>
      <c r="C23" s="22" t="s">
        <v>57</v>
      </c>
      <c r="D23" s="22">
        <v>7</v>
      </c>
      <c r="E23" s="5"/>
      <c r="F23" s="5"/>
      <c r="G23" s="12"/>
      <c r="H23" s="12"/>
    </row>
    <row r="24" spans="1:8" ht="16.5" customHeight="1">
      <c r="A24" s="22">
        <v>15</v>
      </c>
      <c r="B24" s="5" t="s">
        <v>233</v>
      </c>
      <c r="C24" s="22" t="s">
        <v>53</v>
      </c>
      <c r="D24" s="22">
        <v>15</v>
      </c>
      <c r="E24" s="5"/>
      <c r="F24" s="5"/>
      <c r="G24" s="12"/>
      <c r="H24" s="12"/>
    </row>
    <row r="25" spans="1:8" ht="16.5" customHeight="1">
      <c r="A25" s="22">
        <v>16</v>
      </c>
      <c r="B25" s="5" t="s">
        <v>234</v>
      </c>
      <c r="C25" s="22" t="s">
        <v>98</v>
      </c>
      <c r="D25" s="22">
        <v>1</v>
      </c>
      <c r="E25" s="5"/>
      <c r="F25" s="5"/>
      <c r="G25" s="12"/>
      <c r="H25" s="12"/>
    </row>
    <row r="26" spans="1:8" ht="16.5" customHeight="1">
      <c r="A26" s="22">
        <v>17</v>
      </c>
      <c r="B26" s="5" t="s">
        <v>235</v>
      </c>
      <c r="C26" s="22" t="s">
        <v>66</v>
      </c>
      <c r="D26" s="22">
        <v>43</v>
      </c>
      <c r="E26" s="5"/>
      <c r="F26" s="5"/>
      <c r="G26" s="12"/>
      <c r="H26" s="12"/>
    </row>
    <row r="27" spans="1:8" ht="16.5" customHeight="1">
      <c r="A27" s="22">
        <v>18</v>
      </c>
      <c r="B27" s="5" t="s">
        <v>247</v>
      </c>
      <c r="C27" s="22" t="s">
        <v>58</v>
      </c>
      <c r="D27" s="22">
        <v>1</v>
      </c>
      <c r="E27" s="5"/>
      <c r="F27" s="5"/>
      <c r="G27" s="12"/>
      <c r="H27" s="12"/>
    </row>
    <row r="28" spans="1:8" ht="16.5" customHeight="1">
      <c r="A28" s="22">
        <v>19</v>
      </c>
      <c r="B28" s="5" t="s">
        <v>237</v>
      </c>
      <c r="C28" s="22" t="s">
        <v>75</v>
      </c>
      <c r="D28" s="22">
        <v>11</v>
      </c>
      <c r="E28" s="5"/>
      <c r="F28" s="4"/>
      <c r="G28" s="13"/>
      <c r="H28" s="13"/>
    </row>
    <row r="29" spans="1:8" ht="16.5" customHeight="1">
      <c r="A29" s="22"/>
      <c r="B29" s="5"/>
      <c r="C29" s="22"/>
      <c r="D29" s="22"/>
      <c r="E29" s="5"/>
      <c r="F29" s="4"/>
      <c r="G29" s="13"/>
      <c r="H29" s="13"/>
    </row>
    <row r="30" spans="1:8" ht="16.5" customHeight="1">
      <c r="A30" s="22"/>
      <c r="B30" s="5"/>
      <c r="C30" s="22"/>
      <c r="D30" s="22"/>
      <c r="E30" s="5"/>
      <c r="F30" s="4"/>
      <c r="G30" s="13"/>
      <c r="H30" s="13"/>
    </row>
    <row r="31" spans="1:8" ht="16.5" customHeight="1">
      <c r="A31" s="22"/>
      <c r="B31" s="5"/>
      <c r="C31" s="22"/>
      <c r="D31" s="22"/>
      <c r="E31" s="5"/>
      <c r="F31" s="4"/>
      <c r="G31" s="13"/>
      <c r="H31" s="13"/>
    </row>
    <row r="32" spans="1:8" ht="16.5" customHeight="1">
      <c r="A32" s="22"/>
      <c r="B32" s="6" t="s">
        <v>7</v>
      </c>
      <c r="C32" s="8"/>
      <c r="D32" s="22"/>
      <c r="E32" s="5"/>
      <c r="F32" s="4"/>
      <c r="G32" s="13"/>
      <c r="H32" s="13"/>
    </row>
    <row r="33" spans="1:8" ht="16.5" customHeight="1">
      <c r="A33" s="22">
        <v>20</v>
      </c>
      <c r="B33" s="5" t="s">
        <v>238</v>
      </c>
      <c r="C33" s="22" t="s">
        <v>57</v>
      </c>
      <c r="D33" s="22">
        <v>206</v>
      </c>
      <c r="E33" s="5"/>
      <c r="F33" s="4"/>
      <c r="G33" s="13"/>
      <c r="H33" s="13"/>
    </row>
    <row r="34" spans="1:8" ht="16.5" customHeight="1">
      <c r="A34" s="22">
        <v>21</v>
      </c>
      <c r="B34" s="5" t="s">
        <v>239</v>
      </c>
      <c r="C34" s="22" t="s">
        <v>74</v>
      </c>
      <c r="D34" s="22">
        <v>2</v>
      </c>
      <c r="E34" s="5"/>
      <c r="F34" s="4"/>
      <c r="G34" s="13"/>
      <c r="H34" s="13"/>
    </row>
    <row r="35" spans="1:8" ht="16.5" customHeight="1">
      <c r="A35" s="22">
        <v>22</v>
      </c>
      <c r="B35" s="5" t="s">
        <v>240</v>
      </c>
      <c r="C35" s="22" t="s">
        <v>63</v>
      </c>
      <c r="D35" s="22">
        <v>13</v>
      </c>
      <c r="E35" s="5"/>
      <c r="F35" s="4"/>
      <c r="G35" s="13"/>
      <c r="H35" s="13"/>
    </row>
    <row r="36" spans="1:8" ht="16.5" customHeight="1">
      <c r="A36" s="22">
        <v>23</v>
      </c>
      <c r="B36" s="5" t="s">
        <v>265</v>
      </c>
      <c r="C36" s="22" t="s">
        <v>45</v>
      </c>
      <c r="D36" s="22">
        <v>1</v>
      </c>
      <c r="E36" s="5"/>
      <c r="F36" s="4"/>
      <c r="G36" s="13"/>
      <c r="H36" s="13"/>
    </row>
    <row r="37" spans="1:8" ht="16.5" customHeight="1">
      <c r="A37" s="22">
        <v>24</v>
      </c>
      <c r="B37" s="5" t="s">
        <v>241</v>
      </c>
      <c r="C37" s="22" t="s">
        <v>61</v>
      </c>
      <c r="D37" s="22">
        <v>1</v>
      </c>
      <c r="E37" s="5"/>
      <c r="F37" s="4"/>
      <c r="G37" s="13"/>
      <c r="H37" s="13"/>
    </row>
    <row r="38" spans="1:8" ht="16.5" customHeight="1">
      <c r="A38" s="22">
        <v>25</v>
      </c>
      <c r="B38" s="5" t="s">
        <v>264</v>
      </c>
      <c r="C38" s="22" t="s">
        <v>57</v>
      </c>
      <c r="D38" s="22">
        <v>1</v>
      </c>
      <c r="E38" s="5"/>
      <c r="F38" s="4"/>
      <c r="G38" s="13"/>
      <c r="H38" s="13"/>
    </row>
    <row r="39" spans="1:8" ht="16.5" customHeight="1">
      <c r="A39" s="22"/>
      <c r="B39" s="5"/>
      <c r="C39" s="22"/>
      <c r="D39" s="22"/>
      <c r="E39" s="5"/>
      <c r="F39" s="4"/>
      <c r="G39" s="13"/>
      <c r="H39" s="13"/>
    </row>
    <row r="40" spans="1:8" ht="16.5" customHeight="1">
      <c r="A40" s="22"/>
      <c r="B40" s="5"/>
      <c r="C40" s="22"/>
      <c r="D40" s="22"/>
      <c r="E40" s="5"/>
      <c r="F40" s="4"/>
      <c r="G40" s="13"/>
      <c r="H40" s="13"/>
    </row>
    <row r="41" spans="1:8" ht="16.5" customHeight="1">
      <c r="A41" s="22"/>
      <c r="B41" s="5"/>
      <c r="C41" s="22"/>
      <c r="D41" s="22"/>
      <c r="E41" s="5"/>
      <c r="F41" s="4"/>
      <c r="G41" s="13"/>
      <c r="H41" s="13"/>
    </row>
    <row r="42" spans="1:8" ht="16.5" customHeight="1">
      <c r="A42" s="27"/>
      <c r="B42" s="26"/>
      <c r="C42" s="27"/>
      <c r="D42" s="27"/>
      <c r="E42" s="26"/>
      <c r="F42" s="20"/>
      <c r="G42" s="13"/>
      <c r="H42" s="13"/>
    </row>
    <row r="43" spans="1:8" ht="16.5" customHeight="1">
      <c r="A43" s="28"/>
      <c r="B43" s="12" t="s">
        <v>12</v>
      </c>
      <c r="C43" s="28">
        <f>SUM(D4:D38)+5+1</f>
        <v>339</v>
      </c>
      <c r="D43" s="28"/>
      <c r="E43" s="12"/>
      <c r="F43" s="21"/>
      <c r="G43" s="13"/>
      <c r="H43" s="13"/>
    </row>
    <row r="44" spans="1:8" ht="16.5" customHeight="1">
      <c r="A44" s="28"/>
      <c r="B44" s="12" t="s">
        <v>13</v>
      </c>
      <c r="C44" s="28">
        <f>350-C43</f>
        <v>11</v>
      </c>
      <c r="D44" s="28"/>
      <c r="E44" s="12"/>
      <c r="F44" s="21"/>
      <c r="G44" s="13"/>
      <c r="H44" s="13"/>
    </row>
    <row r="45" spans="1:8" ht="16.5" customHeight="1">
      <c r="A45" s="11"/>
      <c r="B45" s="21"/>
      <c r="C45" s="28"/>
      <c r="D45" s="25"/>
      <c r="E45" s="29" t="s">
        <v>8</v>
      </c>
      <c r="F45" s="21"/>
      <c r="G45" s="13"/>
      <c r="H45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4" t="s">
        <v>35</v>
      </c>
      <c r="B1" s="35"/>
      <c r="C1" s="35"/>
      <c r="D1" s="35"/>
      <c r="E1" s="35"/>
      <c r="F1" s="36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30" t="s">
        <v>4</v>
      </c>
      <c r="B3" s="15" t="s">
        <v>1</v>
      </c>
      <c r="C3" s="15" t="s">
        <v>11</v>
      </c>
      <c r="D3" s="16" t="s">
        <v>2</v>
      </c>
      <c r="E3" s="16" t="s">
        <v>3</v>
      </c>
      <c r="F3" s="16"/>
      <c r="G3" s="17"/>
      <c r="H3" s="17"/>
    </row>
    <row r="4" spans="1:8" ht="16.5" customHeight="1">
      <c r="A4" s="22"/>
      <c r="B4" s="6" t="s">
        <v>5</v>
      </c>
      <c r="C4" s="22"/>
      <c r="D4" s="22"/>
      <c r="E4" s="5"/>
      <c r="F4" s="5"/>
      <c r="G4" s="12"/>
      <c r="H4" s="12"/>
    </row>
    <row r="5" spans="1:8" ht="16.5" customHeight="1">
      <c r="A5" s="22">
        <v>1</v>
      </c>
      <c r="B5" s="5" t="s">
        <v>99</v>
      </c>
      <c r="C5" s="22" t="s">
        <v>59</v>
      </c>
      <c r="D5" s="22">
        <v>5</v>
      </c>
      <c r="E5" s="5"/>
      <c r="F5" s="5"/>
      <c r="G5" s="12"/>
      <c r="H5" s="12"/>
    </row>
    <row r="6" spans="1:8" ht="16.5" customHeight="1">
      <c r="A6" s="22">
        <v>2</v>
      </c>
      <c r="B6" s="5" t="s">
        <v>100</v>
      </c>
      <c r="C6" s="22" t="s">
        <v>59</v>
      </c>
      <c r="D6" s="22">
        <v>1</v>
      </c>
      <c r="E6" s="5"/>
      <c r="F6" s="5"/>
      <c r="G6" s="12"/>
      <c r="H6" s="12"/>
    </row>
    <row r="7" spans="1:8" ht="16.5" customHeight="1">
      <c r="A7" s="22">
        <v>3</v>
      </c>
      <c r="B7" s="5" t="s">
        <v>101</v>
      </c>
      <c r="C7" s="22" t="s">
        <v>59</v>
      </c>
      <c r="D7" s="22">
        <v>1</v>
      </c>
      <c r="E7" s="5"/>
      <c r="F7" s="5"/>
      <c r="G7" s="12"/>
      <c r="H7" s="12"/>
    </row>
    <row r="8" spans="1:8" ht="16.5" customHeight="1">
      <c r="A8" s="22"/>
      <c r="B8" s="5"/>
      <c r="C8" s="22"/>
      <c r="D8" s="22"/>
      <c r="E8" s="5"/>
      <c r="F8" s="5"/>
      <c r="G8" s="12"/>
      <c r="H8" s="12"/>
    </row>
    <row r="9" spans="1:8" ht="16.5" customHeight="1">
      <c r="A9" s="22"/>
      <c r="B9" s="6" t="s">
        <v>0</v>
      </c>
      <c r="C9" s="8"/>
      <c r="D9" s="22"/>
      <c r="E9" s="5"/>
      <c r="F9" s="5"/>
      <c r="G9" s="12"/>
      <c r="H9" s="12"/>
    </row>
    <row r="10" spans="1:8" ht="16.5" customHeight="1">
      <c r="A10" s="22">
        <v>4</v>
      </c>
      <c r="B10" s="5" t="s">
        <v>102</v>
      </c>
      <c r="C10" s="22" t="s">
        <v>109</v>
      </c>
      <c r="D10" s="22">
        <v>11</v>
      </c>
      <c r="E10" s="5"/>
      <c r="F10" s="5"/>
      <c r="G10" s="12"/>
      <c r="H10" s="12"/>
    </row>
    <row r="11" spans="1:8" ht="16.5" customHeight="1">
      <c r="A11" s="22">
        <v>5</v>
      </c>
      <c r="B11" s="5" t="s">
        <v>103</v>
      </c>
      <c r="C11" s="22" t="s">
        <v>59</v>
      </c>
      <c r="D11" s="22">
        <v>30</v>
      </c>
      <c r="E11" s="5"/>
      <c r="F11" s="5"/>
      <c r="G11" s="12"/>
      <c r="H11" s="12"/>
    </row>
    <row r="12" spans="1:8" ht="16.5" customHeight="1">
      <c r="A12" s="22">
        <v>6</v>
      </c>
      <c r="B12" s="5" t="s">
        <v>296</v>
      </c>
      <c r="C12" s="22" t="s">
        <v>53</v>
      </c>
      <c r="D12" s="22">
        <v>3</v>
      </c>
      <c r="E12" s="5"/>
      <c r="F12" s="5"/>
      <c r="G12" s="12"/>
      <c r="H12" s="12"/>
    </row>
    <row r="13" spans="1:8" ht="16.5" customHeight="1">
      <c r="A13" s="22">
        <v>7</v>
      </c>
      <c r="B13" s="5" t="s">
        <v>104</v>
      </c>
      <c r="C13" s="22" t="s">
        <v>57</v>
      </c>
      <c r="D13" s="22">
        <v>17</v>
      </c>
      <c r="E13" s="5"/>
      <c r="F13" s="5"/>
      <c r="G13" s="12"/>
      <c r="H13" s="12"/>
    </row>
    <row r="14" spans="1:8" ht="16.5" customHeight="1">
      <c r="A14" s="22">
        <v>8</v>
      </c>
      <c r="B14" s="5" t="s">
        <v>105</v>
      </c>
      <c r="C14" s="22" t="s">
        <v>75</v>
      </c>
      <c r="D14" s="22">
        <v>1</v>
      </c>
      <c r="E14" s="5"/>
      <c r="F14" s="5"/>
      <c r="G14" s="12"/>
      <c r="H14" s="12"/>
    </row>
    <row r="15" spans="1:8" ht="16.5" customHeight="1">
      <c r="A15" s="22">
        <v>9</v>
      </c>
      <c r="B15" s="5" t="s">
        <v>285</v>
      </c>
      <c r="C15" s="22" t="s">
        <v>74</v>
      </c>
      <c r="D15" s="22">
        <v>5</v>
      </c>
      <c r="E15" s="5"/>
      <c r="F15" s="5"/>
      <c r="G15" s="12"/>
      <c r="H15" s="12"/>
    </row>
    <row r="16" spans="1:8" ht="16.5" customHeight="1">
      <c r="A16" s="22">
        <v>10</v>
      </c>
      <c r="B16" s="5" t="s">
        <v>107</v>
      </c>
      <c r="C16" s="22" t="s">
        <v>66</v>
      </c>
      <c r="D16" s="22">
        <v>12</v>
      </c>
      <c r="E16" s="5"/>
      <c r="F16" s="5"/>
      <c r="G16" s="12"/>
      <c r="H16" s="12"/>
    </row>
    <row r="17" spans="1:8" ht="16.5" customHeight="1">
      <c r="A17" s="22">
        <v>11</v>
      </c>
      <c r="B17" s="5" t="s">
        <v>108</v>
      </c>
      <c r="C17" s="22" t="s">
        <v>85</v>
      </c>
      <c r="D17" s="22">
        <v>11</v>
      </c>
      <c r="E17" s="5"/>
      <c r="F17" s="5"/>
      <c r="G17" s="12"/>
      <c r="H17" s="12"/>
    </row>
    <row r="18" spans="1:8" ht="16.5" customHeight="1">
      <c r="A18" s="22"/>
      <c r="B18" s="5"/>
      <c r="C18" s="22"/>
      <c r="D18" s="22"/>
      <c r="E18" s="5"/>
      <c r="F18" s="5"/>
      <c r="G18" s="12"/>
      <c r="H18" s="12"/>
    </row>
    <row r="19" spans="1:8" ht="16.5" customHeight="1">
      <c r="A19" s="22"/>
      <c r="B19" s="5"/>
      <c r="C19" s="22"/>
      <c r="D19" s="22"/>
      <c r="E19" s="5"/>
      <c r="F19" s="5"/>
      <c r="G19" s="12"/>
      <c r="H19" s="12"/>
    </row>
    <row r="20" spans="1:8" ht="16.5" customHeight="1">
      <c r="A20" s="22"/>
      <c r="B20" s="6" t="s">
        <v>6</v>
      </c>
      <c r="C20" s="8"/>
      <c r="D20" s="22"/>
      <c r="E20" s="5"/>
      <c r="F20" s="5"/>
      <c r="G20" s="12"/>
      <c r="H20" s="12"/>
    </row>
    <row r="21" spans="1:8" ht="16.5" customHeight="1">
      <c r="A21" s="22">
        <v>12</v>
      </c>
      <c r="B21" s="5" t="s">
        <v>269</v>
      </c>
      <c r="C21" s="22" t="s">
        <v>49</v>
      </c>
      <c r="D21" s="22">
        <v>5</v>
      </c>
      <c r="E21" s="5"/>
      <c r="F21" s="5"/>
      <c r="G21" s="12"/>
      <c r="H21" s="12"/>
    </row>
    <row r="22" spans="1:8" ht="16.5" customHeight="1">
      <c r="A22" s="22">
        <v>13</v>
      </c>
      <c r="B22" s="5" t="s">
        <v>110</v>
      </c>
      <c r="C22" s="22" t="s">
        <v>66</v>
      </c>
      <c r="D22" s="22">
        <v>1</v>
      </c>
      <c r="E22" s="5"/>
      <c r="F22" s="5"/>
      <c r="G22" s="12"/>
      <c r="H22" s="12"/>
    </row>
    <row r="23" spans="1:8" ht="16.5" customHeight="1">
      <c r="A23" s="22">
        <v>14</v>
      </c>
      <c r="B23" s="5" t="s">
        <v>111</v>
      </c>
      <c r="C23" s="22" t="s">
        <v>47</v>
      </c>
      <c r="D23" s="22">
        <v>7</v>
      </c>
      <c r="E23" s="5"/>
      <c r="F23" s="5"/>
      <c r="G23" s="12"/>
      <c r="H23" s="12"/>
    </row>
    <row r="24" spans="1:8" ht="16.5" customHeight="1">
      <c r="A24" s="22">
        <v>15</v>
      </c>
      <c r="B24" s="5" t="s">
        <v>112</v>
      </c>
      <c r="C24" s="22" t="s">
        <v>59</v>
      </c>
      <c r="D24" s="22">
        <v>20</v>
      </c>
      <c r="E24" s="5"/>
      <c r="F24" s="5"/>
      <c r="G24" s="12"/>
      <c r="H24" s="12"/>
    </row>
    <row r="25" spans="1:8" ht="16.5" customHeight="1">
      <c r="A25" s="22">
        <v>16</v>
      </c>
      <c r="B25" s="5" t="s">
        <v>268</v>
      </c>
      <c r="C25" s="22" t="s">
        <v>98</v>
      </c>
      <c r="D25" s="22">
        <v>1</v>
      </c>
      <c r="E25" s="5"/>
      <c r="F25" s="5"/>
      <c r="G25" s="12"/>
      <c r="H25" s="12"/>
    </row>
    <row r="26" spans="1:8" ht="16.5" customHeight="1">
      <c r="A26" s="22">
        <v>17</v>
      </c>
      <c r="B26" s="5" t="s">
        <v>113</v>
      </c>
      <c r="C26" s="22" t="s">
        <v>66</v>
      </c>
      <c r="D26" s="22">
        <v>4</v>
      </c>
      <c r="E26" s="5"/>
      <c r="F26" s="5"/>
      <c r="G26" s="12"/>
      <c r="H26" s="12"/>
    </row>
    <row r="27" spans="1:8" ht="16.5" customHeight="1">
      <c r="A27" s="22">
        <v>18</v>
      </c>
      <c r="B27" s="5" t="s">
        <v>91</v>
      </c>
      <c r="C27" s="22" t="s">
        <v>58</v>
      </c>
      <c r="D27" s="22">
        <v>7</v>
      </c>
      <c r="E27" s="5"/>
      <c r="F27" s="5"/>
      <c r="G27" s="12"/>
      <c r="H27" s="12"/>
    </row>
    <row r="28" spans="1:8" ht="16.5" customHeight="1">
      <c r="A28" s="22">
        <v>19</v>
      </c>
      <c r="B28" s="5" t="s">
        <v>297</v>
      </c>
      <c r="C28" s="22" t="s">
        <v>51</v>
      </c>
      <c r="D28" s="22">
        <v>1</v>
      </c>
      <c r="E28" s="5"/>
      <c r="F28" s="4"/>
      <c r="G28" s="13"/>
      <c r="H28" s="13"/>
    </row>
    <row r="29" spans="1:8" ht="16.5" customHeight="1">
      <c r="A29" s="22"/>
      <c r="B29" s="5"/>
      <c r="C29" s="22"/>
      <c r="D29" s="22"/>
      <c r="E29" s="5"/>
      <c r="F29" s="4"/>
      <c r="G29" s="13"/>
      <c r="H29" s="13"/>
    </row>
    <row r="30" spans="1:8" ht="16.5" customHeight="1">
      <c r="A30" s="22"/>
      <c r="B30" s="5"/>
      <c r="C30" s="22"/>
      <c r="D30" s="22"/>
      <c r="E30" s="5"/>
      <c r="F30" s="4"/>
      <c r="G30" s="13"/>
      <c r="H30" s="13"/>
    </row>
    <row r="31" spans="1:8" ht="16.5" customHeight="1">
      <c r="A31" s="22"/>
      <c r="B31" s="5"/>
      <c r="C31" s="22"/>
      <c r="D31" s="22"/>
      <c r="E31" s="5"/>
      <c r="F31" s="4"/>
      <c r="G31" s="13"/>
      <c r="H31" s="13"/>
    </row>
    <row r="32" spans="1:8" ht="16.5" customHeight="1">
      <c r="A32" s="22"/>
      <c r="B32" s="6" t="s">
        <v>7</v>
      </c>
      <c r="C32" s="8"/>
      <c r="D32" s="22"/>
      <c r="E32" s="5"/>
      <c r="F32" s="4"/>
      <c r="G32" s="13"/>
      <c r="H32" s="13"/>
    </row>
    <row r="33" spans="1:8" ht="16.5" customHeight="1">
      <c r="A33" s="22">
        <v>20</v>
      </c>
      <c r="B33" s="5" t="s">
        <v>115</v>
      </c>
      <c r="C33" s="22" t="s">
        <v>98</v>
      </c>
      <c r="D33" s="22">
        <v>11</v>
      </c>
      <c r="E33" s="5"/>
      <c r="F33" s="4"/>
      <c r="G33" s="13"/>
      <c r="H33" s="13"/>
    </row>
    <row r="34" spans="1:8" ht="16.5" customHeight="1">
      <c r="A34" s="22">
        <v>21</v>
      </c>
      <c r="B34" s="5" t="s">
        <v>116</v>
      </c>
      <c r="C34" s="22" t="s">
        <v>120</v>
      </c>
      <c r="D34" s="22">
        <v>30</v>
      </c>
      <c r="E34" s="5"/>
      <c r="F34" s="4"/>
      <c r="G34" s="13"/>
      <c r="H34" s="13"/>
    </row>
    <row r="35" spans="1:8" ht="16.5" customHeight="1">
      <c r="A35" s="22">
        <v>22</v>
      </c>
      <c r="B35" s="5" t="s">
        <v>270</v>
      </c>
      <c r="C35" s="22" t="s">
        <v>66</v>
      </c>
      <c r="D35" s="22">
        <v>43</v>
      </c>
      <c r="E35" s="5"/>
      <c r="F35" s="4"/>
      <c r="G35" s="13"/>
      <c r="H35" s="13"/>
    </row>
    <row r="36" spans="1:8" ht="16.5" customHeight="1">
      <c r="A36" s="22">
        <v>23</v>
      </c>
      <c r="B36" s="5" t="s">
        <v>158</v>
      </c>
      <c r="C36" s="22" t="s">
        <v>61</v>
      </c>
      <c r="D36" s="22">
        <v>12</v>
      </c>
      <c r="E36" s="5"/>
      <c r="F36" s="4"/>
      <c r="G36" s="13"/>
      <c r="H36" s="13"/>
    </row>
    <row r="37" spans="1:8" ht="16.5" customHeight="1">
      <c r="A37" s="22">
        <v>24</v>
      </c>
      <c r="B37" s="5" t="s">
        <v>118</v>
      </c>
      <c r="C37" s="22" t="s">
        <v>51</v>
      </c>
      <c r="D37" s="22">
        <v>12</v>
      </c>
      <c r="E37" s="5"/>
      <c r="F37" s="4"/>
      <c r="G37" s="13"/>
      <c r="H37" s="13"/>
    </row>
    <row r="38" spans="1:8" ht="16.5" customHeight="1">
      <c r="A38" s="22">
        <v>25</v>
      </c>
      <c r="B38" s="5" t="s">
        <v>119</v>
      </c>
      <c r="C38" s="22" t="s">
        <v>49</v>
      </c>
      <c r="D38" s="22">
        <v>56</v>
      </c>
      <c r="E38" s="5"/>
      <c r="F38" s="4"/>
      <c r="G38" s="13"/>
      <c r="H38" s="13"/>
    </row>
    <row r="39" spans="1:8" ht="16.5" customHeight="1">
      <c r="A39" s="22"/>
      <c r="B39" s="5"/>
      <c r="C39" s="22"/>
      <c r="D39" s="22"/>
      <c r="E39" s="5"/>
      <c r="F39" s="4"/>
      <c r="G39" s="13"/>
      <c r="H39" s="13"/>
    </row>
    <row r="40" spans="1:8" ht="16.5" customHeight="1">
      <c r="A40" s="22"/>
      <c r="B40" s="5"/>
      <c r="C40" s="22"/>
      <c r="D40" s="22"/>
      <c r="E40" s="5"/>
      <c r="F40" s="4"/>
      <c r="G40" s="13"/>
      <c r="H40" s="13"/>
    </row>
    <row r="41" spans="1:8" ht="16.5" customHeight="1">
      <c r="A41" s="22"/>
      <c r="B41" s="5"/>
      <c r="C41" s="22"/>
      <c r="D41" s="22"/>
      <c r="E41" s="5"/>
      <c r="F41" s="4"/>
      <c r="G41" s="13"/>
      <c r="H41" s="13"/>
    </row>
    <row r="42" spans="1:8" ht="16.5" customHeight="1">
      <c r="A42" s="27"/>
      <c r="B42" s="26"/>
      <c r="C42" s="27"/>
      <c r="D42" s="27"/>
      <c r="E42" s="26"/>
      <c r="F42" s="20"/>
      <c r="G42" s="13"/>
      <c r="H42" s="13"/>
    </row>
    <row r="43" spans="1:8" ht="16.5" customHeight="1">
      <c r="A43" s="28"/>
      <c r="B43" s="12" t="s">
        <v>12</v>
      </c>
      <c r="C43" s="28">
        <f>SUM(D4:D38)+11+4</f>
        <v>322</v>
      </c>
      <c r="D43" s="28"/>
      <c r="E43" s="12"/>
      <c r="F43" s="21"/>
      <c r="G43" s="13"/>
      <c r="H43" s="13"/>
    </row>
    <row r="44" spans="1:8" ht="16.5" customHeight="1">
      <c r="A44" s="28"/>
      <c r="B44" s="12" t="s">
        <v>13</v>
      </c>
      <c r="C44" s="28">
        <f>350-C43</f>
        <v>28</v>
      </c>
      <c r="D44" s="28"/>
      <c r="E44" s="12"/>
      <c r="F44" s="21"/>
      <c r="G44" s="13"/>
      <c r="H44" s="13"/>
    </row>
    <row r="45" spans="1:8" ht="16.5" customHeight="1">
      <c r="A45" s="11"/>
      <c r="B45" s="21"/>
      <c r="C45" s="28"/>
      <c r="D45" s="25"/>
      <c r="E45" s="29" t="s">
        <v>17</v>
      </c>
      <c r="F45" s="21"/>
      <c r="G45" s="13"/>
      <c r="H45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4" t="s">
        <v>36</v>
      </c>
      <c r="B1" s="35"/>
      <c r="C1" s="35"/>
      <c r="D1" s="35"/>
      <c r="E1" s="35"/>
      <c r="F1" s="36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30" t="s">
        <v>4</v>
      </c>
      <c r="B3" s="15" t="s">
        <v>1</v>
      </c>
      <c r="C3" s="15" t="s">
        <v>11</v>
      </c>
      <c r="D3" s="16" t="s">
        <v>2</v>
      </c>
      <c r="E3" s="16" t="s">
        <v>3</v>
      </c>
      <c r="F3" s="16"/>
      <c r="G3" s="17"/>
      <c r="H3" s="17"/>
    </row>
    <row r="4" spans="1:8" ht="16.5" customHeight="1">
      <c r="A4" s="31"/>
      <c r="B4" s="6" t="s">
        <v>5</v>
      </c>
      <c r="C4" s="8"/>
      <c r="D4" s="22"/>
      <c r="E4" s="5"/>
      <c r="F4" s="5"/>
      <c r="G4" s="12"/>
      <c r="H4" s="12"/>
    </row>
    <row r="5" spans="1:8" ht="16.5" customHeight="1">
      <c r="A5" s="22">
        <v>1</v>
      </c>
      <c r="B5" s="5" t="s">
        <v>121</v>
      </c>
      <c r="C5" s="22" t="s">
        <v>66</v>
      </c>
      <c r="D5" s="22">
        <v>10</v>
      </c>
      <c r="E5" s="5"/>
      <c r="F5" s="5"/>
      <c r="G5" s="12"/>
      <c r="H5" s="12"/>
    </row>
    <row r="6" spans="1:8" ht="16.5" customHeight="1">
      <c r="A6" s="22">
        <v>2</v>
      </c>
      <c r="B6" s="5" t="s">
        <v>122</v>
      </c>
      <c r="C6" s="22" t="s">
        <v>66</v>
      </c>
      <c r="D6" s="22">
        <v>1</v>
      </c>
      <c r="E6" s="5"/>
      <c r="F6" s="5"/>
      <c r="G6" s="12"/>
      <c r="H6" s="12"/>
    </row>
    <row r="7" spans="1:8" ht="16.5" customHeight="1">
      <c r="A7" s="22">
        <v>3</v>
      </c>
      <c r="B7" s="5" t="s">
        <v>123</v>
      </c>
      <c r="C7" s="22" t="s">
        <v>66</v>
      </c>
      <c r="D7" s="22">
        <v>1</v>
      </c>
      <c r="E7" s="5"/>
      <c r="F7" s="5"/>
      <c r="G7" s="12"/>
      <c r="H7" s="12"/>
    </row>
    <row r="8" spans="1:8" ht="16.5" customHeight="1">
      <c r="A8" s="31"/>
      <c r="B8" s="5"/>
      <c r="C8" s="22"/>
      <c r="D8" s="22"/>
      <c r="E8" s="5"/>
      <c r="F8" s="5"/>
      <c r="G8" s="12"/>
      <c r="H8" s="12"/>
    </row>
    <row r="9" spans="1:8" ht="16.5" customHeight="1">
      <c r="A9" s="31"/>
      <c r="B9" s="6" t="s">
        <v>0</v>
      </c>
      <c r="C9" s="8"/>
      <c r="D9" s="22"/>
      <c r="E9" s="5"/>
      <c r="F9" s="5"/>
      <c r="G9" s="12"/>
      <c r="H9" s="12"/>
    </row>
    <row r="10" spans="1:8" ht="16.5" customHeight="1">
      <c r="A10" s="22">
        <v>4</v>
      </c>
      <c r="B10" s="5" t="s">
        <v>298</v>
      </c>
      <c r="C10" s="22" t="s">
        <v>61</v>
      </c>
      <c r="D10" s="22">
        <v>1</v>
      </c>
      <c r="E10" s="5"/>
      <c r="F10" s="5"/>
      <c r="G10" s="12"/>
      <c r="H10" s="12"/>
    </row>
    <row r="11" spans="1:8" ht="16.5" customHeight="1">
      <c r="A11" s="22">
        <v>5</v>
      </c>
      <c r="B11" s="5" t="s">
        <v>83</v>
      </c>
      <c r="C11" s="22" t="s">
        <v>73</v>
      </c>
      <c r="D11" s="22">
        <v>22</v>
      </c>
      <c r="E11" s="5"/>
      <c r="F11" s="5"/>
      <c r="G11" s="12"/>
      <c r="H11" s="12"/>
    </row>
    <row r="12" spans="1:8" ht="16.5" customHeight="1">
      <c r="A12" s="22">
        <v>6</v>
      </c>
      <c r="B12" s="5" t="s">
        <v>125</v>
      </c>
      <c r="C12" s="22" t="s">
        <v>59</v>
      </c>
      <c r="D12" s="22">
        <v>4</v>
      </c>
      <c r="E12" s="5"/>
      <c r="F12" s="5"/>
      <c r="G12" s="12"/>
      <c r="H12" s="12"/>
    </row>
    <row r="13" spans="1:8" ht="16.5" customHeight="1">
      <c r="A13" s="22">
        <v>7</v>
      </c>
      <c r="B13" s="5" t="s">
        <v>126</v>
      </c>
      <c r="C13" s="22" t="s">
        <v>75</v>
      </c>
      <c r="D13" s="22">
        <v>3</v>
      </c>
      <c r="E13" s="5"/>
      <c r="F13" s="5"/>
      <c r="G13" s="12"/>
      <c r="H13" s="12"/>
    </row>
    <row r="14" spans="1:8" ht="16.5" customHeight="1">
      <c r="A14" s="22">
        <v>8</v>
      </c>
      <c r="B14" s="5" t="s">
        <v>127</v>
      </c>
      <c r="C14" s="22" t="s">
        <v>61</v>
      </c>
      <c r="D14" s="22">
        <v>1</v>
      </c>
      <c r="E14" s="5"/>
      <c r="F14" s="5"/>
      <c r="G14" s="12"/>
      <c r="H14" s="12"/>
    </row>
    <row r="15" spans="1:8" ht="16.5" customHeight="1">
      <c r="A15" s="22">
        <v>9</v>
      </c>
      <c r="B15" s="5" t="s">
        <v>260</v>
      </c>
      <c r="C15" s="22" t="s">
        <v>85</v>
      </c>
      <c r="D15" s="22">
        <v>1</v>
      </c>
      <c r="E15" s="5"/>
      <c r="F15" s="5"/>
      <c r="G15" s="12"/>
      <c r="H15" s="12"/>
    </row>
    <row r="16" spans="1:8" ht="16.5" customHeight="1">
      <c r="A16" s="22">
        <v>10</v>
      </c>
      <c r="B16" s="5" t="s">
        <v>129</v>
      </c>
      <c r="C16" s="22" t="s">
        <v>47</v>
      </c>
      <c r="D16" s="22">
        <v>2</v>
      </c>
      <c r="E16" s="5"/>
      <c r="F16" s="5"/>
      <c r="G16" s="12"/>
      <c r="H16" s="12"/>
    </row>
    <row r="17" spans="1:8" ht="16.5" customHeight="1">
      <c r="A17" s="22">
        <v>11</v>
      </c>
      <c r="B17" s="5" t="s">
        <v>272</v>
      </c>
      <c r="C17" s="22" t="s">
        <v>109</v>
      </c>
      <c r="D17" s="22">
        <v>17</v>
      </c>
      <c r="E17" s="5"/>
      <c r="F17" s="5"/>
      <c r="G17" s="12"/>
      <c r="H17" s="12"/>
    </row>
    <row r="18" spans="1:8" ht="16.5" customHeight="1">
      <c r="A18" s="31"/>
      <c r="B18" s="5"/>
      <c r="C18" s="22"/>
      <c r="D18" s="22"/>
      <c r="E18" s="5"/>
      <c r="F18" s="5"/>
      <c r="G18" s="12"/>
      <c r="H18" s="12"/>
    </row>
    <row r="19" spans="1:8" ht="16.5" customHeight="1">
      <c r="A19" s="31"/>
      <c r="B19" s="5"/>
      <c r="C19" s="22"/>
      <c r="D19" s="22"/>
      <c r="E19" s="5"/>
      <c r="F19" s="5"/>
      <c r="G19" s="12"/>
      <c r="H19" s="12"/>
    </row>
    <row r="20" spans="1:8" ht="16.5" customHeight="1">
      <c r="A20" s="31"/>
      <c r="B20" s="6" t="s">
        <v>6</v>
      </c>
      <c r="C20" s="8"/>
      <c r="D20" s="22"/>
      <c r="E20" s="5"/>
      <c r="F20" s="5"/>
      <c r="G20" s="12"/>
      <c r="H20" s="12"/>
    </row>
    <row r="21" spans="1:8" ht="16.5" customHeight="1">
      <c r="A21" s="22">
        <v>12</v>
      </c>
      <c r="B21" s="5" t="s">
        <v>251</v>
      </c>
      <c r="C21" s="22" t="s">
        <v>47</v>
      </c>
      <c r="D21" s="22">
        <v>5</v>
      </c>
      <c r="E21" s="5"/>
      <c r="F21" s="5"/>
      <c r="G21" s="12"/>
      <c r="H21" s="12"/>
    </row>
    <row r="22" spans="1:8" ht="16.5" customHeight="1">
      <c r="A22" s="22">
        <v>13</v>
      </c>
      <c r="B22" s="5" t="s">
        <v>131</v>
      </c>
      <c r="C22" s="22" t="s">
        <v>57</v>
      </c>
      <c r="D22" s="22">
        <v>16</v>
      </c>
      <c r="E22" s="5"/>
      <c r="F22" s="5"/>
      <c r="G22" s="12"/>
      <c r="H22" s="12"/>
    </row>
    <row r="23" spans="1:8" ht="16.5" customHeight="1">
      <c r="A23" s="22">
        <v>14</v>
      </c>
      <c r="B23" s="5"/>
      <c r="C23" s="22"/>
      <c r="D23" s="22">
        <v>1</v>
      </c>
      <c r="E23" s="5"/>
      <c r="F23" s="5"/>
      <c r="G23" s="12"/>
      <c r="H23" s="12"/>
    </row>
    <row r="24" spans="1:8" ht="16.5" customHeight="1">
      <c r="A24" s="22">
        <v>15</v>
      </c>
      <c r="B24" s="5"/>
      <c r="C24" s="22"/>
      <c r="D24" s="22">
        <v>1</v>
      </c>
      <c r="E24" s="5"/>
      <c r="F24" s="5"/>
      <c r="G24" s="12"/>
      <c r="H24" s="12"/>
    </row>
    <row r="25" spans="1:8" ht="16.5" customHeight="1">
      <c r="A25" s="22">
        <v>16</v>
      </c>
      <c r="B25" s="5" t="s">
        <v>132</v>
      </c>
      <c r="C25" s="22" t="s">
        <v>66</v>
      </c>
      <c r="D25" s="22">
        <v>8</v>
      </c>
      <c r="E25" s="5"/>
      <c r="F25" s="5"/>
      <c r="G25" s="12"/>
      <c r="H25" s="12"/>
    </row>
    <row r="26" spans="1:8" ht="16.5" customHeight="1">
      <c r="A26" s="22">
        <v>17</v>
      </c>
      <c r="B26" s="5" t="s">
        <v>133</v>
      </c>
      <c r="C26" s="22" t="s">
        <v>58</v>
      </c>
      <c r="D26" s="22">
        <v>3</v>
      </c>
      <c r="E26" s="5"/>
      <c r="F26" s="5"/>
      <c r="G26" s="12"/>
      <c r="H26" s="12"/>
    </row>
    <row r="27" spans="1:8" ht="16.5" customHeight="1">
      <c r="A27" s="22">
        <v>18</v>
      </c>
      <c r="B27" s="5" t="s">
        <v>134</v>
      </c>
      <c r="C27" s="22" t="s">
        <v>47</v>
      </c>
      <c r="D27" s="22">
        <v>1</v>
      </c>
      <c r="E27" s="5"/>
      <c r="F27" s="5"/>
      <c r="G27" s="12"/>
      <c r="H27" s="12"/>
    </row>
    <row r="28" spans="1:8" ht="16.5" customHeight="1">
      <c r="A28" s="22">
        <v>19</v>
      </c>
      <c r="B28" s="5" t="s">
        <v>135</v>
      </c>
      <c r="C28" s="22" t="s">
        <v>73</v>
      </c>
      <c r="D28" s="22">
        <v>29</v>
      </c>
      <c r="E28" s="4"/>
      <c r="F28" s="4"/>
      <c r="G28" s="13"/>
      <c r="H28" s="13"/>
    </row>
    <row r="29" spans="1:8" ht="16.5" customHeight="1">
      <c r="A29" s="31"/>
      <c r="B29" s="5"/>
      <c r="C29" s="22"/>
      <c r="D29" s="22"/>
      <c r="E29" s="4"/>
      <c r="F29" s="4"/>
      <c r="G29" s="13"/>
      <c r="H29" s="13"/>
    </row>
    <row r="30" spans="1:8" ht="16.5" customHeight="1">
      <c r="A30" s="31"/>
      <c r="B30" s="5"/>
      <c r="C30" s="22"/>
      <c r="D30" s="22"/>
      <c r="E30" s="4"/>
      <c r="F30" s="4"/>
      <c r="G30" s="13"/>
      <c r="H30" s="13"/>
    </row>
    <row r="31" spans="1:8" ht="16.5" customHeight="1">
      <c r="A31" s="31"/>
      <c r="B31" s="5"/>
      <c r="C31" s="22"/>
      <c r="D31" s="22"/>
      <c r="E31" s="4"/>
      <c r="F31" s="4"/>
      <c r="G31" s="13"/>
      <c r="H31" s="13"/>
    </row>
    <row r="32" spans="1:8" ht="16.5" customHeight="1">
      <c r="A32" s="31"/>
      <c r="B32" s="6" t="s">
        <v>7</v>
      </c>
      <c r="C32" s="8"/>
      <c r="D32" s="22"/>
      <c r="E32" s="4"/>
      <c r="F32" s="4"/>
      <c r="G32" s="13"/>
      <c r="H32" s="13"/>
    </row>
    <row r="33" spans="1:8" ht="16.5" customHeight="1">
      <c r="A33" s="22">
        <v>20</v>
      </c>
      <c r="B33" s="5" t="s">
        <v>136</v>
      </c>
      <c r="C33" s="22" t="s">
        <v>57</v>
      </c>
      <c r="D33" s="22">
        <v>9</v>
      </c>
      <c r="E33" s="4"/>
      <c r="F33" s="4"/>
      <c r="G33" s="13"/>
      <c r="H33" s="13"/>
    </row>
    <row r="34" spans="1:8" ht="16.5" customHeight="1">
      <c r="A34" s="22">
        <v>21</v>
      </c>
      <c r="B34" s="5" t="s">
        <v>137</v>
      </c>
      <c r="C34" s="22" t="s">
        <v>58</v>
      </c>
      <c r="D34" s="22">
        <v>2</v>
      </c>
      <c r="E34" s="4"/>
      <c r="F34" s="4"/>
      <c r="G34" s="13"/>
      <c r="H34" s="13"/>
    </row>
    <row r="35" spans="1:8" ht="16.5" customHeight="1">
      <c r="A35" s="22">
        <v>22</v>
      </c>
      <c r="B35" s="5" t="s">
        <v>138</v>
      </c>
      <c r="C35" s="22" t="s">
        <v>120</v>
      </c>
      <c r="D35" s="22">
        <v>30</v>
      </c>
      <c r="E35" s="4"/>
      <c r="F35" s="4"/>
      <c r="G35" s="13"/>
      <c r="H35" s="13"/>
    </row>
    <row r="36" spans="1:8" ht="16.5" customHeight="1">
      <c r="A36" s="22">
        <v>23</v>
      </c>
      <c r="B36" s="5" t="s">
        <v>271</v>
      </c>
      <c r="C36" s="22" t="s">
        <v>61</v>
      </c>
      <c r="D36" s="22">
        <v>1</v>
      </c>
      <c r="E36" s="4"/>
      <c r="F36" s="4"/>
      <c r="G36" s="13"/>
      <c r="H36" s="13"/>
    </row>
    <row r="37" spans="1:8" ht="16.5" customHeight="1">
      <c r="A37" s="22">
        <v>24</v>
      </c>
      <c r="B37" s="5" t="s">
        <v>140</v>
      </c>
      <c r="C37" s="22" t="s">
        <v>59</v>
      </c>
      <c r="D37" s="22">
        <v>136</v>
      </c>
      <c r="E37" s="4"/>
      <c r="F37" s="4"/>
      <c r="G37" s="13"/>
      <c r="H37" s="13"/>
    </row>
    <row r="38" spans="1:8" ht="16.5" customHeight="1">
      <c r="A38" s="22">
        <v>25</v>
      </c>
      <c r="B38" s="5" t="s">
        <v>95</v>
      </c>
      <c r="C38" s="22" t="s">
        <v>55</v>
      </c>
      <c r="D38" s="22">
        <v>23</v>
      </c>
      <c r="E38" s="4"/>
      <c r="F38" s="4"/>
      <c r="G38" s="13"/>
      <c r="H38" s="13"/>
    </row>
    <row r="39" spans="1:8" ht="16.5" customHeight="1">
      <c r="A39" s="31"/>
      <c r="B39" s="5"/>
      <c r="C39" s="22"/>
      <c r="D39" s="22"/>
      <c r="E39" s="4"/>
      <c r="F39" s="4"/>
      <c r="G39" s="13"/>
      <c r="H39" s="13"/>
    </row>
    <row r="40" spans="1:8" ht="16.5" customHeight="1">
      <c r="A40" s="31"/>
      <c r="B40" s="5"/>
      <c r="C40" s="22"/>
      <c r="D40" s="22"/>
      <c r="E40" s="4"/>
      <c r="F40" s="4"/>
      <c r="G40" s="13"/>
      <c r="H40" s="13"/>
    </row>
    <row r="41" spans="1:8" ht="16.5" customHeight="1">
      <c r="A41" s="31"/>
      <c r="B41" s="5"/>
      <c r="C41" s="22"/>
      <c r="D41" s="22"/>
      <c r="E41" s="4"/>
      <c r="F41" s="4"/>
      <c r="G41" s="13"/>
      <c r="H41" s="13"/>
    </row>
    <row r="42" spans="1:8" ht="16.5" customHeight="1">
      <c r="A42" s="32"/>
      <c r="B42" s="26"/>
      <c r="C42" s="27"/>
      <c r="D42" s="27"/>
      <c r="E42" s="20"/>
      <c r="F42" s="20"/>
      <c r="G42" s="13"/>
      <c r="H42" s="13"/>
    </row>
    <row r="43" spans="1:8" ht="16.5" customHeight="1">
      <c r="A43" s="33"/>
      <c r="B43" s="12" t="s">
        <v>12</v>
      </c>
      <c r="C43" s="28">
        <f>SUM(D4:D38)+10+4</f>
        <v>342</v>
      </c>
      <c r="D43" s="28"/>
      <c r="E43" s="21"/>
      <c r="F43" s="21"/>
      <c r="G43" s="13"/>
      <c r="H43" s="13"/>
    </row>
    <row r="44" spans="1:8" ht="16.5" customHeight="1">
      <c r="A44" s="33"/>
      <c r="B44" s="12" t="s">
        <v>13</v>
      </c>
      <c r="C44" s="28">
        <f>350-C43</f>
        <v>8</v>
      </c>
      <c r="D44" s="28"/>
      <c r="E44" s="21"/>
      <c r="F44" s="21"/>
      <c r="G44" s="13"/>
      <c r="H44" s="13"/>
    </row>
    <row r="45" spans="1:8" ht="16.5" customHeight="1">
      <c r="A45" s="11"/>
      <c r="B45" s="21"/>
      <c r="C45" s="28"/>
      <c r="D45" s="25"/>
      <c r="E45" s="29" t="s">
        <v>16</v>
      </c>
      <c r="F45" s="21"/>
      <c r="G45" s="13"/>
      <c r="H45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4" t="s">
        <v>37</v>
      </c>
      <c r="B1" s="35"/>
      <c r="C1" s="35"/>
      <c r="D1" s="35"/>
      <c r="E1" s="35"/>
      <c r="F1" s="36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30" t="s">
        <v>4</v>
      </c>
      <c r="B3" s="15" t="s">
        <v>1</v>
      </c>
      <c r="C3" s="15" t="s">
        <v>11</v>
      </c>
      <c r="D3" s="16" t="s">
        <v>2</v>
      </c>
      <c r="E3" s="16" t="s">
        <v>3</v>
      </c>
      <c r="F3" s="16"/>
      <c r="G3" s="17"/>
      <c r="H3" s="17"/>
    </row>
    <row r="4" spans="1:8" ht="16.5" customHeight="1">
      <c r="A4" s="31"/>
      <c r="B4" s="6" t="s">
        <v>5</v>
      </c>
      <c r="C4" s="8"/>
      <c r="D4" s="22"/>
      <c r="E4" s="5"/>
      <c r="F4" s="5"/>
      <c r="G4" s="12"/>
      <c r="H4" s="12"/>
    </row>
    <row r="5" spans="1:8" ht="16.5" customHeight="1">
      <c r="A5" s="22">
        <v>1</v>
      </c>
      <c r="B5" s="5" t="s">
        <v>141</v>
      </c>
      <c r="C5" s="22" t="s">
        <v>51</v>
      </c>
      <c r="D5" s="22">
        <v>15</v>
      </c>
      <c r="E5" s="5"/>
      <c r="F5" s="5"/>
      <c r="G5" s="12"/>
      <c r="H5" s="12"/>
    </row>
    <row r="6" spans="1:8" ht="16.5" customHeight="1">
      <c r="A6" s="22">
        <v>2</v>
      </c>
      <c r="B6" s="5" t="s">
        <v>288</v>
      </c>
      <c r="C6" s="22" t="s">
        <v>51</v>
      </c>
      <c r="D6" s="22">
        <v>1</v>
      </c>
      <c r="E6" s="5"/>
      <c r="F6" s="5"/>
      <c r="G6" s="12"/>
      <c r="H6" s="12"/>
    </row>
    <row r="7" spans="1:8" ht="16.5" customHeight="1">
      <c r="A7" s="22">
        <v>3</v>
      </c>
      <c r="B7" s="5" t="s">
        <v>142</v>
      </c>
      <c r="C7" s="22" t="s">
        <v>51</v>
      </c>
      <c r="D7" s="22">
        <v>1</v>
      </c>
      <c r="E7" s="5"/>
      <c r="F7" s="5"/>
      <c r="G7" s="12"/>
      <c r="H7" s="12"/>
    </row>
    <row r="8" spans="1:8" ht="16.5" customHeight="1">
      <c r="A8" s="31"/>
      <c r="B8" s="5"/>
      <c r="C8" s="22"/>
      <c r="D8" s="22"/>
      <c r="E8" s="5"/>
      <c r="F8" s="5"/>
      <c r="G8" s="12"/>
      <c r="H8" s="12"/>
    </row>
    <row r="9" spans="1:8" ht="16.5" customHeight="1">
      <c r="A9" s="31"/>
      <c r="B9" s="6" t="s">
        <v>0</v>
      </c>
      <c r="C9" s="8"/>
      <c r="D9" s="22"/>
      <c r="E9" s="5"/>
      <c r="F9" s="5"/>
      <c r="G9" s="12"/>
      <c r="H9" s="12"/>
    </row>
    <row r="10" spans="1:8" ht="16.5" customHeight="1">
      <c r="A10" s="22">
        <v>4</v>
      </c>
      <c r="B10" s="5" t="s">
        <v>209</v>
      </c>
      <c r="C10" s="22" t="s">
        <v>51</v>
      </c>
      <c r="D10" s="22">
        <v>10</v>
      </c>
      <c r="E10" s="5"/>
      <c r="F10" s="5"/>
      <c r="G10" s="12"/>
      <c r="H10" s="12"/>
    </row>
    <row r="11" spans="1:8" ht="16.5" customHeight="1">
      <c r="A11" s="22">
        <v>5</v>
      </c>
      <c r="B11" s="5" t="s">
        <v>143</v>
      </c>
      <c r="C11" s="22" t="s">
        <v>53</v>
      </c>
      <c r="D11" s="22">
        <v>3</v>
      </c>
      <c r="E11" s="5"/>
      <c r="F11" s="5"/>
      <c r="G11" s="12"/>
      <c r="H11" s="12"/>
    </row>
    <row r="12" spans="1:8" ht="16.5" customHeight="1">
      <c r="A12" s="22">
        <v>6</v>
      </c>
      <c r="B12" s="5" t="s">
        <v>144</v>
      </c>
      <c r="C12" s="22" t="s">
        <v>120</v>
      </c>
      <c r="D12" s="22">
        <v>11</v>
      </c>
      <c r="E12" s="5"/>
      <c r="F12" s="5"/>
      <c r="G12" s="12"/>
      <c r="H12" s="12"/>
    </row>
    <row r="13" spans="1:8" ht="16.5" customHeight="1">
      <c r="A13" s="22">
        <v>7</v>
      </c>
      <c r="B13" s="5" t="s">
        <v>145</v>
      </c>
      <c r="C13" s="22" t="s">
        <v>59</v>
      </c>
      <c r="D13" s="22">
        <v>4</v>
      </c>
      <c r="E13" s="5"/>
      <c r="F13" s="5"/>
      <c r="G13" s="12"/>
      <c r="H13" s="12"/>
    </row>
    <row r="14" spans="1:8" ht="16.5" customHeight="1">
      <c r="A14" s="22">
        <v>8</v>
      </c>
      <c r="B14" s="5" t="s">
        <v>244</v>
      </c>
      <c r="C14" s="22" t="s">
        <v>51</v>
      </c>
      <c r="D14" s="22">
        <v>12</v>
      </c>
      <c r="E14" s="5"/>
      <c r="F14" s="5"/>
      <c r="G14" s="12"/>
      <c r="H14" s="12"/>
    </row>
    <row r="15" spans="1:8" ht="16.5" customHeight="1">
      <c r="A15" s="22">
        <v>9</v>
      </c>
      <c r="B15" s="5" t="s">
        <v>147</v>
      </c>
      <c r="C15" s="22" t="s">
        <v>75</v>
      </c>
      <c r="D15" s="22">
        <v>2</v>
      </c>
      <c r="E15" s="5"/>
      <c r="F15" s="5"/>
      <c r="G15" s="12"/>
      <c r="H15" s="12"/>
    </row>
    <row r="16" spans="1:8" ht="16.5" customHeight="1">
      <c r="A16" s="22">
        <v>10</v>
      </c>
      <c r="B16" s="5" t="s">
        <v>148</v>
      </c>
      <c r="C16" s="22" t="s">
        <v>57</v>
      </c>
      <c r="D16" s="22">
        <v>8</v>
      </c>
      <c r="E16" s="5"/>
      <c r="F16" s="5"/>
      <c r="G16" s="12"/>
      <c r="H16" s="12"/>
    </row>
    <row r="17" spans="1:8" ht="16.5" customHeight="1">
      <c r="A17" s="22">
        <v>11</v>
      </c>
      <c r="B17" s="5" t="s">
        <v>149</v>
      </c>
      <c r="C17" s="22" t="s">
        <v>73</v>
      </c>
      <c r="D17" s="22">
        <v>5</v>
      </c>
      <c r="E17" s="5"/>
      <c r="F17" s="5"/>
      <c r="G17" s="12"/>
      <c r="H17" s="12"/>
    </row>
    <row r="18" spans="1:8" ht="16.5" customHeight="1">
      <c r="A18" s="31"/>
      <c r="B18" s="5"/>
      <c r="C18" s="22"/>
      <c r="D18" s="22"/>
      <c r="E18" s="5"/>
      <c r="F18" s="5"/>
      <c r="G18" s="12"/>
      <c r="H18" s="12"/>
    </row>
    <row r="19" spans="1:8" ht="16.5" customHeight="1">
      <c r="A19" s="31"/>
      <c r="B19" s="5"/>
      <c r="C19" s="22"/>
      <c r="D19" s="22"/>
      <c r="E19" s="5"/>
      <c r="F19" s="5"/>
      <c r="G19" s="12"/>
      <c r="H19" s="12"/>
    </row>
    <row r="20" spans="1:8" ht="16.5" customHeight="1">
      <c r="A20" s="31"/>
      <c r="B20" s="6" t="s">
        <v>6</v>
      </c>
      <c r="C20" s="8"/>
      <c r="D20" s="22"/>
      <c r="E20" s="5"/>
      <c r="F20" s="5"/>
      <c r="G20" s="12"/>
      <c r="H20" s="12"/>
    </row>
    <row r="21" spans="1:8" ht="16.5" customHeight="1">
      <c r="A21" s="22">
        <v>12</v>
      </c>
      <c r="B21" s="5" t="s">
        <v>150</v>
      </c>
      <c r="C21" s="22" t="s">
        <v>59</v>
      </c>
      <c r="D21" s="22">
        <v>2</v>
      </c>
      <c r="E21" s="5"/>
      <c r="F21" s="5"/>
      <c r="G21" s="12"/>
      <c r="H21" s="12"/>
    </row>
    <row r="22" spans="1:8" ht="16.5" customHeight="1">
      <c r="A22" s="22">
        <v>13</v>
      </c>
      <c r="B22" s="5" t="s">
        <v>151</v>
      </c>
      <c r="C22" s="22" t="s">
        <v>120</v>
      </c>
      <c r="D22" s="22">
        <v>13</v>
      </c>
      <c r="E22" s="5"/>
      <c r="F22" s="5"/>
      <c r="G22" s="12"/>
      <c r="H22" s="12"/>
    </row>
    <row r="23" spans="1:8" ht="16.5" customHeight="1">
      <c r="A23" s="22">
        <v>14</v>
      </c>
      <c r="B23" s="5" t="s">
        <v>152</v>
      </c>
      <c r="C23" s="22" t="s">
        <v>55</v>
      </c>
      <c r="D23" s="22">
        <v>3</v>
      </c>
      <c r="E23" s="5"/>
      <c r="F23" s="5"/>
      <c r="G23" s="12"/>
      <c r="H23" s="12"/>
    </row>
    <row r="24" spans="1:8" ht="16.5" customHeight="1">
      <c r="A24" s="22">
        <v>15</v>
      </c>
      <c r="B24" s="5" t="s">
        <v>153</v>
      </c>
      <c r="C24" s="22" t="s">
        <v>59</v>
      </c>
      <c r="D24" s="22">
        <v>10</v>
      </c>
      <c r="E24" s="5"/>
      <c r="F24" s="5"/>
      <c r="G24" s="12"/>
      <c r="H24" s="12"/>
    </row>
    <row r="25" spans="1:8" ht="16.5" customHeight="1">
      <c r="A25" s="22">
        <v>16</v>
      </c>
      <c r="B25" s="5" t="s">
        <v>253</v>
      </c>
      <c r="C25" s="22" t="s">
        <v>73</v>
      </c>
      <c r="D25" s="22">
        <v>20</v>
      </c>
      <c r="E25" s="5"/>
      <c r="F25" s="5"/>
      <c r="G25" s="12"/>
      <c r="H25" s="12"/>
    </row>
    <row r="26" spans="1:8" ht="16.5" customHeight="1">
      <c r="A26" s="22">
        <v>17</v>
      </c>
      <c r="B26" s="5" t="s">
        <v>155</v>
      </c>
      <c r="C26" s="22" t="s">
        <v>109</v>
      </c>
      <c r="D26" s="22">
        <v>12</v>
      </c>
      <c r="E26" s="5"/>
      <c r="F26" s="5"/>
      <c r="G26" s="12"/>
      <c r="H26" s="12"/>
    </row>
    <row r="27" spans="1:8" ht="16.5" customHeight="1">
      <c r="A27" s="22">
        <v>18</v>
      </c>
      <c r="B27" s="5" t="s">
        <v>156</v>
      </c>
      <c r="C27" s="22" t="s">
        <v>120</v>
      </c>
      <c r="D27" s="22">
        <v>3</v>
      </c>
      <c r="E27" s="5"/>
      <c r="F27" s="5"/>
      <c r="G27" s="12"/>
      <c r="H27" s="12"/>
    </row>
    <row r="28" spans="1:8" ht="16.5" customHeight="1">
      <c r="A28" s="22">
        <v>19</v>
      </c>
      <c r="B28" s="5" t="s">
        <v>157</v>
      </c>
      <c r="C28" s="22" t="s">
        <v>66</v>
      </c>
      <c r="D28" s="22">
        <v>1</v>
      </c>
      <c r="E28" s="5"/>
      <c r="F28" s="4"/>
      <c r="G28" s="13"/>
      <c r="H28" s="13"/>
    </row>
    <row r="29" spans="1:8" ht="16.5" customHeight="1">
      <c r="A29" s="31"/>
      <c r="B29" s="5"/>
      <c r="C29" s="22"/>
      <c r="D29" s="22"/>
      <c r="E29" s="5"/>
      <c r="F29" s="4"/>
      <c r="G29" s="13"/>
      <c r="H29" s="13"/>
    </row>
    <row r="30" spans="1:8" ht="16.5" customHeight="1">
      <c r="A30" s="31"/>
      <c r="B30" s="5"/>
      <c r="C30" s="22"/>
      <c r="D30" s="22"/>
      <c r="E30" s="5"/>
      <c r="F30" s="4"/>
      <c r="G30" s="13"/>
      <c r="H30" s="13"/>
    </row>
    <row r="31" spans="1:8" ht="16.5" customHeight="1">
      <c r="A31" s="31"/>
      <c r="B31" s="5"/>
      <c r="C31" s="22"/>
      <c r="D31" s="22"/>
      <c r="E31" s="5"/>
      <c r="F31" s="4"/>
      <c r="G31" s="13"/>
      <c r="H31" s="13"/>
    </row>
    <row r="32" spans="1:8" ht="16.5" customHeight="1">
      <c r="A32" s="31"/>
      <c r="B32" s="6" t="s">
        <v>7</v>
      </c>
      <c r="C32" s="8"/>
      <c r="D32" s="22"/>
      <c r="E32" s="5"/>
      <c r="F32" s="4"/>
      <c r="G32" s="13"/>
      <c r="H32" s="13"/>
    </row>
    <row r="33" spans="1:8" ht="16.5" customHeight="1">
      <c r="A33" s="22">
        <v>20</v>
      </c>
      <c r="B33" s="5" t="s">
        <v>299</v>
      </c>
      <c r="C33" s="22" t="s">
        <v>63</v>
      </c>
      <c r="D33" s="22">
        <v>1</v>
      </c>
      <c r="E33" s="5"/>
      <c r="F33" s="4"/>
      <c r="G33" s="13"/>
      <c r="H33" s="13"/>
    </row>
    <row r="34" spans="1:8" ht="16.5" customHeight="1">
      <c r="A34" s="22">
        <v>21</v>
      </c>
      <c r="B34" s="5" t="s">
        <v>256</v>
      </c>
      <c r="C34" s="22" t="s">
        <v>109</v>
      </c>
      <c r="D34" s="22">
        <v>14</v>
      </c>
      <c r="E34" s="5"/>
      <c r="F34" s="4"/>
      <c r="G34" s="13"/>
      <c r="H34" s="13"/>
    </row>
    <row r="35" spans="1:8" ht="16.5" customHeight="1">
      <c r="A35" s="22">
        <v>22</v>
      </c>
      <c r="B35" s="5" t="s">
        <v>160</v>
      </c>
      <c r="C35" s="22" t="s">
        <v>53</v>
      </c>
      <c r="D35" s="22">
        <v>52</v>
      </c>
      <c r="E35" s="5"/>
      <c r="F35" s="4"/>
      <c r="G35" s="13"/>
      <c r="H35" s="13"/>
    </row>
    <row r="36" spans="1:8" ht="16.5" customHeight="1">
      <c r="A36" s="22">
        <v>23</v>
      </c>
      <c r="B36" s="5" t="s">
        <v>161</v>
      </c>
      <c r="C36" s="22" t="s">
        <v>120</v>
      </c>
      <c r="D36" s="22">
        <v>20</v>
      </c>
      <c r="E36" s="5"/>
      <c r="F36" s="4"/>
      <c r="G36" s="13"/>
      <c r="H36" s="13"/>
    </row>
    <row r="37" spans="1:8" ht="16.5" customHeight="1">
      <c r="A37" s="22">
        <v>24</v>
      </c>
      <c r="B37" s="5" t="s">
        <v>162</v>
      </c>
      <c r="C37" s="22" t="s">
        <v>109</v>
      </c>
      <c r="D37" s="22">
        <v>76</v>
      </c>
      <c r="E37" s="5"/>
      <c r="F37" s="4"/>
      <c r="G37" s="13"/>
      <c r="H37" s="13"/>
    </row>
    <row r="38" spans="1:8" ht="16.5" customHeight="1">
      <c r="A38" s="22">
        <v>25</v>
      </c>
      <c r="B38" s="5" t="s">
        <v>220</v>
      </c>
      <c r="C38" s="22" t="s">
        <v>75</v>
      </c>
      <c r="D38" s="22">
        <v>20</v>
      </c>
      <c r="E38" s="5"/>
      <c r="F38" s="4"/>
      <c r="G38" s="13"/>
      <c r="H38" s="13"/>
    </row>
    <row r="39" spans="1:8" ht="16.5" customHeight="1">
      <c r="A39" s="9"/>
      <c r="B39" s="5"/>
      <c r="C39" s="22"/>
      <c r="D39" s="22"/>
      <c r="E39" s="4"/>
      <c r="F39" s="4"/>
      <c r="G39" s="13"/>
      <c r="H39" s="13"/>
    </row>
    <row r="40" spans="1:8" ht="16.5" customHeight="1">
      <c r="A40" s="9"/>
      <c r="B40" s="5"/>
      <c r="C40" s="22"/>
      <c r="D40" s="22"/>
      <c r="E40" s="4"/>
      <c r="F40" s="4"/>
      <c r="G40" s="13"/>
      <c r="H40" s="13"/>
    </row>
    <row r="41" spans="1:8" ht="16.5" customHeight="1">
      <c r="A41" s="9"/>
      <c r="B41" s="5"/>
      <c r="C41" s="22"/>
      <c r="D41" s="22"/>
      <c r="E41" s="4"/>
      <c r="F41" s="4"/>
      <c r="G41" s="13"/>
      <c r="H41" s="13"/>
    </row>
    <row r="42" spans="1:8" ht="16.5" customHeight="1">
      <c r="A42" s="19"/>
      <c r="B42" s="26"/>
      <c r="C42" s="27"/>
      <c r="D42" s="27"/>
      <c r="E42" s="20"/>
      <c r="F42" s="20"/>
      <c r="G42" s="13"/>
      <c r="H42" s="13"/>
    </row>
    <row r="43" spans="1:8" ht="16.5" customHeight="1">
      <c r="A43" s="11"/>
      <c r="B43" s="12" t="s">
        <v>12</v>
      </c>
      <c r="C43" s="28">
        <f>SUM(D4:D38)+2+3</f>
        <v>324</v>
      </c>
      <c r="D43" s="28"/>
      <c r="E43" s="21"/>
      <c r="F43" s="21"/>
      <c r="G43" s="13"/>
      <c r="H43" s="13"/>
    </row>
    <row r="44" spans="1:8" ht="16.5" customHeight="1">
      <c r="A44" s="11"/>
      <c r="B44" s="12" t="s">
        <v>13</v>
      </c>
      <c r="C44" s="28">
        <f>350-C43</f>
        <v>26</v>
      </c>
      <c r="D44" s="28"/>
      <c r="E44" s="21"/>
      <c r="F44" s="21"/>
      <c r="G44" s="13"/>
      <c r="H44" s="13"/>
    </row>
    <row r="45" spans="1:8" ht="16.5" customHeight="1">
      <c r="A45" s="11"/>
      <c r="B45" s="21"/>
      <c r="C45" s="28"/>
      <c r="D45" s="25"/>
      <c r="E45" s="29" t="s">
        <v>10</v>
      </c>
      <c r="F45" s="21"/>
      <c r="G45" s="13"/>
      <c r="H45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4" t="s">
        <v>38</v>
      </c>
      <c r="B1" s="35"/>
      <c r="C1" s="35"/>
      <c r="D1" s="35"/>
      <c r="E1" s="35"/>
      <c r="F1" s="36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30" t="s">
        <v>4</v>
      </c>
      <c r="B3" s="15" t="s">
        <v>1</v>
      </c>
      <c r="C3" s="15" t="s">
        <v>11</v>
      </c>
      <c r="D3" s="16" t="s">
        <v>2</v>
      </c>
      <c r="E3" s="16" t="s">
        <v>3</v>
      </c>
      <c r="F3" s="16"/>
      <c r="G3" s="17"/>
      <c r="H3" s="17"/>
    </row>
    <row r="4" spans="1:8" ht="16.5" customHeight="1">
      <c r="A4" s="31"/>
      <c r="B4" s="6" t="s">
        <v>5</v>
      </c>
      <c r="C4" s="8"/>
      <c r="D4" s="22"/>
      <c r="E4" s="5"/>
      <c r="F4" s="5"/>
      <c r="G4" s="12"/>
      <c r="H4" s="12"/>
    </row>
    <row r="5" spans="1:8" ht="16.5" customHeight="1">
      <c r="A5" s="22">
        <v>1</v>
      </c>
      <c r="B5" s="5" t="s">
        <v>164</v>
      </c>
      <c r="C5" s="22" t="s">
        <v>73</v>
      </c>
      <c r="D5" s="22">
        <v>40</v>
      </c>
      <c r="E5" s="5"/>
      <c r="F5" s="5"/>
      <c r="G5" s="12"/>
      <c r="H5" s="12"/>
    </row>
    <row r="6" spans="1:8" ht="16.5" customHeight="1">
      <c r="A6" s="22">
        <v>2</v>
      </c>
      <c r="B6" s="5" t="s">
        <v>165</v>
      </c>
      <c r="C6" s="22" t="s">
        <v>73</v>
      </c>
      <c r="D6" s="22">
        <v>1</v>
      </c>
      <c r="E6" s="5"/>
      <c r="F6" s="5"/>
      <c r="G6" s="12"/>
      <c r="H6" s="12"/>
    </row>
    <row r="7" spans="1:8" ht="16.5" customHeight="1">
      <c r="A7" s="22">
        <v>3</v>
      </c>
      <c r="B7" s="5" t="s">
        <v>166</v>
      </c>
      <c r="C7" s="22" t="s">
        <v>73</v>
      </c>
      <c r="D7" s="22">
        <v>1</v>
      </c>
      <c r="E7" s="5"/>
      <c r="F7" s="5"/>
      <c r="G7" s="12"/>
      <c r="H7" s="12"/>
    </row>
    <row r="8" spans="1:8" ht="16.5" customHeight="1">
      <c r="A8" s="31"/>
      <c r="B8" s="5"/>
      <c r="C8" s="22"/>
      <c r="D8" s="22"/>
      <c r="E8" s="5"/>
      <c r="F8" s="5"/>
      <c r="G8" s="12"/>
      <c r="H8" s="12"/>
    </row>
    <row r="9" spans="1:8" ht="16.5" customHeight="1">
      <c r="A9" s="31"/>
      <c r="B9" s="6" t="s">
        <v>0</v>
      </c>
      <c r="C9" s="8"/>
      <c r="D9" s="22"/>
      <c r="E9" s="5"/>
      <c r="F9" s="5"/>
      <c r="G9" s="12"/>
      <c r="H9" s="12"/>
    </row>
    <row r="10" spans="1:8" ht="16.5" customHeight="1">
      <c r="A10" s="22">
        <v>4</v>
      </c>
      <c r="B10" s="5" t="s">
        <v>167</v>
      </c>
      <c r="C10" s="22" t="s">
        <v>55</v>
      </c>
      <c r="D10" s="22">
        <v>2</v>
      </c>
      <c r="E10" s="5"/>
      <c r="F10" s="5"/>
      <c r="G10" s="12"/>
      <c r="H10" s="12"/>
    </row>
    <row r="11" spans="1:8" ht="16.5" customHeight="1">
      <c r="A11" s="22">
        <v>5</v>
      </c>
      <c r="B11" s="5" t="s">
        <v>168</v>
      </c>
      <c r="C11" s="22" t="s">
        <v>63</v>
      </c>
      <c r="D11" s="22">
        <v>1</v>
      </c>
      <c r="E11" s="5"/>
      <c r="F11" s="5"/>
      <c r="G11" s="12"/>
      <c r="H11" s="12"/>
    </row>
    <row r="12" spans="1:8" ht="16.5" customHeight="1">
      <c r="A12" s="22">
        <v>6</v>
      </c>
      <c r="B12" s="5" t="s">
        <v>286</v>
      </c>
      <c r="C12" s="22" t="s">
        <v>94</v>
      </c>
      <c r="D12" s="22">
        <v>1</v>
      </c>
      <c r="E12" s="5"/>
      <c r="F12" s="5"/>
      <c r="G12" s="12"/>
      <c r="H12" s="12"/>
    </row>
    <row r="13" spans="1:8" ht="16.5" customHeight="1">
      <c r="A13" s="22">
        <v>7</v>
      </c>
      <c r="B13" s="5" t="s">
        <v>169</v>
      </c>
      <c r="C13" s="22" t="s">
        <v>73</v>
      </c>
      <c r="D13" s="22">
        <v>13</v>
      </c>
      <c r="E13" s="5"/>
      <c r="F13" s="5"/>
      <c r="G13" s="12"/>
      <c r="H13" s="12"/>
    </row>
    <row r="14" spans="1:8" ht="16.5" customHeight="1">
      <c r="A14" s="22">
        <v>8</v>
      </c>
      <c r="B14" s="5" t="s">
        <v>170</v>
      </c>
      <c r="C14" s="22" t="s">
        <v>47</v>
      </c>
      <c r="D14" s="22">
        <v>5</v>
      </c>
      <c r="E14" s="5"/>
      <c r="F14" s="5"/>
      <c r="G14" s="12"/>
      <c r="H14" s="12"/>
    </row>
    <row r="15" spans="1:8" ht="16.5" customHeight="1">
      <c r="A15" s="22">
        <v>9</v>
      </c>
      <c r="B15" s="5" t="s">
        <v>171</v>
      </c>
      <c r="C15" s="22" t="s">
        <v>120</v>
      </c>
      <c r="D15" s="22">
        <v>6</v>
      </c>
      <c r="E15" s="5"/>
      <c r="F15" s="5"/>
      <c r="G15" s="12"/>
      <c r="H15" s="12"/>
    </row>
    <row r="16" spans="1:8" ht="16.5" customHeight="1">
      <c r="A16" s="22">
        <v>10</v>
      </c>
      <c r="B16" s="5" t="s">
        <v>172</v>
      </c>
      <c r="C16" s="22" t="s">
        <v>49</v>
      </c>
      <c r="D16" s="22">
        <v>1</v>
      </c>
      <c r="E16" s="5"/>
      <c r="F16" s="5"/>
      <c r="G16" s="12"/>
      <c r="H16" s="12"/>
    </row>
    <row r="17" spans="1:8" ht="16.5" customHeight="1">
      <c r="A17" s="22">
        <v>11</v>
      </c>
      <c r="B17" s="5" t="s">
        <v>173</v>
      </c>
      <c r="C17" s="22" t="s">
        <v>66</v>
      </c>
      <c r="D17" s="22">
        <v>1</v>
      </c>
      <c r="E17" s="5"/>
      <c r="F17" s="5"/>
      <c r="G17" s="12"/>
      <c r="H17" s="12"/>
    </row>
    <row r="18" spans="1:8" ht="16.5" customHeight="1">
      <c r="A18" s="31"/>
      <c r="B18" s="5"/>
      <c r="C18" s="22"/>
      <c r="D18" s="22"/>
      <c r="E18" s="5"/>
      <c r="F18" s="5"/>
      <c r="G18" s="12"/>
      <c r="H18" s="12"/>
    </row>
    <row r="19" spans="1:8" ht="16.5" customHeight="1">
      <c r="A19" s="31"/>
      <c r="B19" s="5"/>
      <c r="C19" s="22"/>
      <c r="D19" s="22"/>
      <c r="E19" s="5"/>
      <c r="F19" s="5"/>
      <c r="G19" s="12"/>
      <c r="H19" s="12"/>
    </row>
    <row r="20" spans="1:8" ht="16.5" customHeight="1">
      <c r="A20" s="31"/>
      <c r="B20" s="6" t="s">
        <v>6</v>
      </c>
      <c r="C20" s="8"/>
      <c r="D20" s="22"/>
      <c r="E20" s="5"/>
      <c r="F20" s="5"/>
      <c r="G20" s="12"/>
      <c r="H20" s="12"/>
    </row>
    <row r="21" spans="1:8" ht="16.5" customHeight="1">
      <c r="A21" s="22">
        <v>12</v>
      </c>
      <c r="B21" s="5" t="s">
        <v>174</v>
      </c>
      <c r="C21" s="22" t="s">
        <v>94</v>
      </c>
      <c r="D21" s="22">
        <v>3</v>
      </c>
      <c r="E21" s="5"/>
      <c r="F21" s="5"/>
      <c r="G21" s="12"/>
      <c r="H21" s="12"/>
    </row>
    <row r="22" spans="1:8" ht="16.5" customHeight="1">
      <c r="A22" s="22">
        <v>13</v>
      </c>
      <c r="B22" s="5" t="s">
        <v>175</v>
      </c>
      <c r="C22" s="22" t="s">
        <v>45</v>
      </c>
      <c r="D22" s="22">
        <v>7</v>
      </c>
      <c r="E22" s="5"/>
      <c r="F22" s="5"/>
      <c r="G22" s="12"/>
      <c r="H22" s="12"/>
    </row>
    <row r="23" spans="1:8" ht="16.5" customHeight="1">
      <c r="A23" s="22">
        <v>14</v>
      </c>
      <c r="B23" s="5" t="s">
        <v>176</v>
      </c>
      <c r="C23" s="22" t="s">
        <v>120</v>
      </c>
      <c r="D23" s="22">
        <v>10</v>
      </c>
      <c r="E23" s="5"/>
      <c r="F23" s="5"/>
      <c r="G23" s="12"/>
      <c r="H23" s="12"/>
    </row>
    <row r="24" spans="1:8" ht="16.5" customHeight="1">
      <c r="A24" s="22">
        <v>15</v>
      </c>
      <c r="B24" s="5" t="s">
        <v>177</v>
      </c>
      <c r="C24" s="22" t="s">
        <v>66</v>
      </c>
      <c r="D24" s="22">
        <v>7</v>
      </c>
      <c r="E24" s="5"/>
      <c r="F24" s="5"/>
      <c r="G24" s="12"/>
      <c r="H24" s="12"/>
    </row>
    <row r="25" spans="1:8" ht="16.5" customHeight="1">
      <c r="A25" s="22">
        <v>16</v>
      </c>
      <c r="B25" s="5" t="s">
        <v>178</v>
      </c>
      <c r="C25" s="22" t="s">
        <v>63</v>
      </c>
      <c r="D25" s="22">
        <v>8</v>
      </c>
      <c r="E25" s="5"/>
      <c r="F25" s="5"/>
      <c r="G25" s="12"/>
      <c r="H25" s="12"/>
    </row>
    <row r="26" spans="1:8" ht="16.5" customHeight="1">
      <c r="A26" s="22">
        <v>17</v>
      </c>
      <c r="B26" s="5" t="s">
        <v>273</v>
      </c>
      <c r="C26" s="22" t="s">
        <v>98</v>
      </c>
      <c r="D26" s="22">
        <v>12</v>
      </c>
      <c r="E26" s="5"/>
      <c r="F26" s="5"/>
      <c r="G26" s="12"/>
      <c r="H26" s="12"/>
    </row>
    <row r="27" spans="1:8" ht="16.5" customHeight="1">
      <c r="A27" s="22">
        <v>18</v>
      </c>
      <c r="B27" s="5" t="s">
        <v>179</v>
      </c>
      <c r="C27" s="22" t="s">
        <v>63</v>
      </c>
      <c r="D27" s="22">
        <v>11</v>
      </c>
      <c r="E27" s="5"/>
      <c r="F27" s="5"/>
      <c r="G27" s="12"/>
      <c r="H27" s="12"/>
    </row>
    <row r="28" spans="1:8" ht="16.5" customHeight="1">
      <c r="A28" s="22">
        <v>19</v>
      </c>
      <c r="B28" s="5" t="s">
        <v>180</v>
      </c>
      <c r="C28" s="22" t="s">
        <v>53</v>
      </c>
      <c r="D28" s="22">
        <v>5</v>
      </c>
      <c r="E28" s="5"/>
      <c r="F28" s="4"/>
      <c r="G28" s="13"/>
      <c r="H28" s="13"/>
    </row>
    <row r="29" spans="1:8" ht="16.5" customHeight="1">
      <c r="A29" s="31"/>
      <c r="B29" s="5"/>
      <c r="C29" s="22"/>
      <c r="D29" s="22"/>
      <c r="E29" s="5"/>
      <c r="F29" s="4"/>
      <c r="G29" s="13"/>
      <c r="H29" s="13"/>
    </row>
    <row r="30" spans="1:8" ht="16.5" customHeight="1">
      <c r="A30" s="31"/>
      <c r="B30" s="5"/>
      <c r="C30" s="22"/>
      <c r="D30" s="22"/>
      <c r="E30" s="5"/>
      <c r="F30" s="4"/>
      <c r="G30" s="13"/>
      <c r="H30" s="13"/>
    </row>
    <row r="31" spans="1:8" ht="16.5" customHeight="1">
      <c r="A31" s="31"/>
      <c r="B31" s="5"/>
      <c r="C31" s="22"/>
      <c r="D31" s="22"/>
      <c r="E31" s="5"/>
      <c r="F31" s="4"/>
      <c r="G31" s="13"/>
      <c r="H31" s="13"/>
    </row>
    <row r="32" spans="1:8" ht="16.5" customHeight="1">
      <c r="A32" s="31"/>
      <c r="B32" s="6" t="s">
        <v>7</v>
      </c>
      <c r="C32" s="8"/>
      <c r="D32" s="22"/>
      <c r="E32" s="5"/>
      <c r="F32" s="4"/>
      <c r="G32" s="13"/>
      <c r="H32" s="13"/>
    </row>
    <row r="33" spans="1:8" ht="16.5" customHeight="1">
      <c r="A33" s="22">
        <v>20</v>
      </c>
      <c r="B33" s="5" t="s">
        <v>181</v>
      </c>
      <c r="C33" s="22" t="s">
        <v>53</v>
      </c>
      <c r="D33" s="22">
        <v>1</v>
      </c>
      <c r="E33" s="5"/>
      <c r="F33" s="4"/>
      <c r="G33" s="13"/>
      <c r="H33" s="13"/>
    </row>
    <row r="34" spans="1:8" ht="16.5" customHeight="1">
      <c r="A34" s="22">
        <v>21</v>
      </c>
      <c r="B34" s="5" t="s">
        <v>182</v>
      </c>
      <c r="C34" s="22" t="s">
        <v>53</v>
      </c>
      <c r="D34" s="22">
        <v>20</v>
      </c>
      <c r="E34" s="5"/>
      <c r="F34" s="4"/>
      <c r="G34" s="13"/>
      <c r="H34" s="13"/>
    </row>
    <row r="35" spans="1:8" ht="16.5" customHeight="1">
      <c r="A35" s="22">
        <v>22</v>
      </c>
      <c r="B35" s="5" t="s">
        <v>183</v>
      </c>
      <c r="C35" s="22" t="s">
        <v>85</v>
      </c>
      <c r="D35" s="22">
        <v>27</v>
      </c>
      <c r="E35" s="5"/>
      <c r="F35" s="4"/>
      <c r="G35" s="13"/>
      <c r="H35" s="13"/>
    </row>
    <row r="36" spans="1:8" ht="16.5" customHeight="1">
      <c r="A36" s="22">
        <v>23</v>
      </c>
      <c r="B36" s="5" t="s">
        <v>184</v>
      </c>
      <c r="C36" s="22" t="s">
        <v>73</v>
      </c>
      <c r="D36" s="22">
        <v>32</v>
      </c>
      <c r="E36" s="5"/>
      <c r="F36" s="4"/>
      <c r="G36" s="13"/>
      <c r="H36" s="13"/>
    </row>
    <row r="37" spans="1:8" ht="16.5" customHeight="1">
      <c r="A37" s="22">
        <v>24</v>
      </c>
      <c r="B37" s="5" t="s">
        <v>185</v>
      </c>
      <c r="C37" s="22" t="s">
        <v>66</v>
      </c>
      <c r="D37" s="22">
        <v>101</v>
      </c>
      <c r="E37" s="5"/>
      <c r="F37" s="4"/>
      <c r="G37" s="13"/>
      <c r="H37" s="13"/>
    </row>
    <row r="38" spans="1:8" ht="16.5" customHeight="1">
      <c r="A38" s="22">
        <v>25</v>
      </c>
      <c r="B38" s="5" t="s">
        <v>186</v>
      </c>
      <c r="C38" s="22" t="s">
        <v>74</v>
      </c>
      <c r="D38" s="22">
        <v>23</v>
      </c>
      <c r="E38" s="5"/>
      <c r="F38" s="4"/>
      <c r="G38" s="13"/>
      <c r="H38" s="13"/>
    </row>
    <row r="39" spans="1:8" ht="16.5" customHeight="1">
      <c r="A39" s="9"/>
      <c r="B39" s="5"/>
      <c r="C39" s="22"/>
      <c r="D39" s="22"/>
      <c r="E39" s="4"/>
      <c r="F39" s="4"/>
      <c r="G39" s="13"/>
      <c r="H39" s="13"/>
    </row>
    <row r="40" spans="1:8" ht="16.5" customHeight="1">
      <c r="A40" s="9"/>
      <c r="B40" s="5"/>
      <c r="C40" s="22"/>
      <c r="D40" s="22"/>
      <c r="E40" s="4"/>
      <c r="F40" s="4"/>
      <c r="G40" s="13"/>
      <c r="H40" s="13"/>
    </row>
    <row r="41" spans="1:8" ht="16.5" customHeight="1">
      <c r="A41" s="9"/>
      <c r="B41" s="5"/>
      <c r="C41" s="22"/>
      <c r="D41" s="22"/>
      <c r="E41" s="4"/>
      <c r="F41" s="4"/>
      <c r="G41" s="13"/>
      <c r="H41" s="13"/>
    </row>
    <row r="42" spans="1:8" ht="16.5" customHeight="1">
      <c r="A42" s="19"/>
      <c r="B42" s="26"/>
      <c r="C42" s="27"/>
      <c r="D42" s="27"/>
      <c r="E42" s="20"/>
      <c r="F42" s="20"/>
      <c r="G42" s="13"/>
      <c r="H42" s="13"/>
    </row>
    <row r="43" spans="1:8" ht="16.5" customHeight="1">
      <c r="A43" s="11"/>
      <c r="B43" s="12" t="s">
        <v>12</v>
      </c>
      <c r="C43" s="28">
        <f>SUM(D4:D38)</f>
        <v>339</v>
      </c>
      <c r="D43" s="28"/>
      <c r="E43" s="21"/>
      <c r="F43" s="21"/>
      <c r="G43" s="13"/>
      <c r="H43" s="13"/>
    </row>
    <row r="44" spans="1:8" ht="16.5" customHeight="1">
      <c r="A44" s="11"/>
      <c r="B44" s="12" t="s">
        <v>13</v>
      </c>
      <c r="C44" s="28">
        <f>350-C43</f>
        <v>11</v>
      </c>
      <c r="D44" s="28"/>
      <c r="E44" s="21"/>
      <c r="F44" s="21"/>
      <c r="G44" s="13"/>
      <c r="H44" s="13"/>
    </row>
    <row r="45" spans="1:8" ht="16.5" customHeight="1">
      <c r="A45" s="11"/>
      <c r="B45" s="21"/>
      <c r="C45" s="28"/>
      <c r="D45" s="25"/>
      <c r="E45" s="29" t="s">
        <v>30</v>
      </c>
      <c r="F45" s="21"/>
      <c r="G45" s="13"/>
      <c r="H45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140625" defaultRowHeight="12.75"/>
  <cols>
    <col min="1" max="1" width="3.5742187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4" t="s">
        <v>39</v>
      </c>
      <c r="B1" s="35"/>
      <c r="C1" s="35"/>
      <c r="D1" s="35"/>
      <c r="E1" s="35"/>
      <c r="F1" s="36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30" t="s">
        <v>4</v>
      </c>
      <c r="B3" s="15" t="s">
        <v>1</v>
      </c>
      <c r="C3" s="15" t="s">
        <v>11</v>
      </c>
      <c r="D3" s="16" t="s">
        <v>2</v>
      </c>
      <c r="E3" s="16" t="s">
        <v>3</v>
      </c>
      <c r="F3" s="16"/>
      <c r="G3" s="17"/>
      <c r="H3" s="17"/>
    </row>
    <row r="4" spans="1:8" ht="16.5" customHeight="1">
      <c r="A4" s="22"/>
      <c r="B4" s="6" t="s">
        <v>5</v>
      </c>
      <c r="C4" s="8"/>
      <c r="D4" s="22"/>
      <c r="E4" s="5"/>
      <c r="F4" s="5"/>
      <c r="G4" s="12"/>
      <c r="H4" s="12"/>
    </row>
    <row r="5" spans="1:8" ht="16.5" customHeight="1">
      <c r="A5" s="22">
        <v>1</v>
      </c>
      <c r="B5" s="5" t="s">
        <v>308</v>
      </c>
      <c r="C5" s="22" t="s">
        <v>75</v>
      </c>
      <c r="D5" s="22">
        <v>7</v>
      </c>
      <c r="E5" s="5"/>
      <c r="F5" s="5"/>
      <c r="G5" s="12"/>
      <c r="H5" s="12"/>
    </row>
    <row r="6" spans="1:8" ht="16.5" customHeight="1">
      <c r="A6" s="22">
        <v>2</v>
      </c>
      <c r="B6" s="5" t="s">
        <v>307</v>
      </c>
      <c r="C6" s="22" t="s">
        <v>75</v>
      </c>
      <c r="D6" s="22">
        <v>1</v>
      </c>
      <c r="E6" s="5"/>
      <c r="F6" s="5"/>
      <c r="G6" s="12"/>
      <c r="H6" s="12"/>
    </row>
    <row r="7" spans="1:8" ht="16.5" customHeight="1">
      <c r="A7" s="22">
        <v>3</v>
      </c>
      <c r="B7" s="5" t="s">
        <v>187</v>
      </c>
      <c r="C7" s="22" t="s">
        <v>75</v>
      </c>
      <c r="D7" s="22">
        <v>1</v>
      </c>
      <c r="E7" s="5"/>
      <c r="F7" s="5"/>
      <c r="G7" s="12"/>
      <c r="H7" s="12"/>
    </row>
    <row r="8" spans="1:8" ht="16.5" customHeight="1">
      <c r="A8" s="22"/>
      <c r="B8" s="5"/>
      <c r="C8" s="22"/>
      <c r="D8" s="22"/>
      <c r="E8" s="5"/>
      <c r="F8" s="5"/>
      <c r="G8" s="12"/>
      <c r="H8" s="12"/>
    </row>
    <row r="9" spans="1:8" ht="16.5" customHeight="1">
      <c r="A9" s="22"/>
      <c r="B9" s="6" t="s">
        <v>0</v>
      </c>
      <c r="C9" s="8"/>
      <c r="D9" s="22"/>
      <c r="E9" s="5"/>
      <c r="F9" s="5"/>
      <c r="G9" s="12"/>
      <c r="H9" s="12"/>
    </row>
    <row r="10" spans="1:8" ht="16.5" customHeight="1">
      <c r="A10" s="22">
        <v>4</v>
      </c>
      <c r="B10" s="5" t="s">
        <v>188</v>
      </c>
      <c r="C10" s="22" t="s">
        <v>51</v>
      </c>
      <c r="D10" s="22">
        <v>10</v>
      </c>
      <c r="E10" s="5"/>
      <c r="F10" s="5"/>
      <c r="G10" s="12"/>
      <c r="H10" s="12"/>
    </row>
    <row r="11" spans="1:8" ht="16.5" customHeight="1">
      <c r="A11" s="22">
        <v>5</v>
      </c>
      <c r="B11" s="5" t="s">
        <v>257</v>
      </c>
      <c r="C11" s="22" t="s">
        <v>58</v>
      </c>
      <c r="D11" s="22">
        <v>2</v>
      </c>
      <c r="E11" s="5"/>
      <c r="F11" s="5"/>
      <c r="G11" s="12"/>
      <c r="H11" s="12"/>
    </row>
    <row r="12" spans="1:8" ht="16.5" customHeight="1">
      <c r="A12" s="22">
        <v>6</v>
      </c>
      <c r="B12" s="5" t="s">
        <v>300</v>
      </c>
      <c r="C12" s="22" t="s">
        <v>75</v>
      </c>
      <c r="D12" s="22">
        <v>5</v>
      </c>
      <c r="E12" s="5"/>
      <c r="F12" s="5"/>
      <c r="G12" s="12"/>
      <c r="H12" s="12"/>
    </row>
    <row r="13" spans="1:8" ht="16.5" customHeight="1">
      <c r="A13" s="22">
        <v>7</v>
      </c>
      <c r="B13" s="5" t="s">
        <v>189</v>
      </c>
      <c r="C13" s="22" t="s">
        <v>73</v>
      </c>
      <c r="D13" s="22">
        <v>1</v>
      </c>
      <c r="E13" s="5"/>
      <c r="F13" s="5"/>
      <c r="G13" s="12"/>
      <c r="H13" s="12"/>
    </row>
    <row r="14" spans="1:8" ht="16.5" customHeight="1">
      <c r="A14" s="22">
        <v>8</v>
      </c>
      <c r="B14" s="5" t="s">
        <v>190</v>
      </c>
      <c r="C14" s="22" t="s">
        <v>73</v>
      </c>
      <c r="D14" s="22">
        <v>14</v>
      </c>
      <c r="E14" s="5"/>
      <c r="F14" s="5"/>
      <c r="G14" s="12"/>
      <c r="H14" s="12"/>
    </row>
    <row r="15" spans="1:8" ht="16.5" customHeight="1">
      <c r="A15" s="22">
        <v>9</v>
      </c>
      <c r="B15" s="5" t="s">
        <v>210</v>
      </c>
      <c r="C15" s="22" t="s">
        <v>63</v>
      </c>
      <c r="D15" s="22">
        <v>1</v>
      </c>
      <c r="E15" s="5"/>
      <c r="F15" s="5"/>
      <c r="G15" s="12"/>
      <c r="H15" s="12"/>
    </row>
    <row r="16" spans="1:8" ht="16.5" customHeight="1">
      <c r="A16" s="22">
        <v>10</v>
      </c>
      <c r="B16" s="5" t="s">
        <v>192</v>
      </c>
      <c r="C16" s="22" t="s">
        <v>73</v>
      </c>
      <c r="D16" s="22">
        <v>1</v>
      </c>
      <c r="E16" s="5"/>
      <c r="F16" s="5"/>
      <c r="G16" s="12"/>
      <c r="H16" s="12"/>
    </row>
    <row r="17" spans="1:8" ht="16.5" customHeight="1">
      <c r="A17" s="22">
        <v>11</v>
      </c>
      <c r="B17" s="5" t="s">
        <v>274</v>
      </c>
      <c r="C17" s="22" t="s">
        <v>55</v>
      </c>
      <c r="D17" s="22">
        <v>14</v>
      </c>
      <c r="E17" s="5"/>
      <c r="F17" s="5"/>
      <c r="G17" s="12"/>
      <c r="H17" s="12"/>
    </row>
    <row r="18" spans="1:8" ht="16.5" customHeight="1">
      <c r="A18" s="22"/>
      <c r="B18" s="5"/>
      <c r="C18" s="22"/>
      <c r="D18" s="22"/>
      <c r="E18" s="5"/>
      <c r="F18" s="5"/>
      <c r="G18" s="12"/>
      <c r="H18" s="12"/>
    </row>
    <row r="19" spans="1:8" ht="16.5" customHeight="1">
      <c r="A19" s="22"/>
      <c r="B19" s="5"/>
      <c r="C19" s="22"/>
      <c r="D19" s="22"/>
      <c r="E19" s="5"/>
      <c r="F19" s="5"/>
      <c r="G19" s="12"/>
      <c r="H19" s="12"/>
    </row>
    <row r="20" spans="1:8" ht="16.5" customHeight="1">
      <c r="A20" s="22"/>
      <c r="B20" s="6" t="s">
        <v>6</v>
      </c>
      <c r="C20" s="8"/>
      <c r="D20" s="22"/>
      <c r="E20" s="5"/>
      <c r="F20" s="5"/>
      <c r="G20" s="12"/>
      <c r="H20" s="12"/>
    </row>
    <row r="21" spans="1:8" ht="16.5" customHeight="1">
      <c r="A21" s="22">
        <v>12</v>
      </c>
      <c r="B21" s="5" t="s">
        <v>193</v>
      </c>
      <c r="C21" s="22" t="s">
        <v>74</v>
      </c>
      <c r="D21" s="22">
        <v>1</v>
      </c>
      <c r="E21" s="5"/>
      <c r="F21" s="5"/>
      <c r="G21" s="12"/>
      <c r="H21" s="12"/>
    </row>
    <row r="22" spans="1:8" ht="16.5" customHeight="1">
      <c r="A22" s="22">
        <v>13</v>
      </c>
      <c r="B22" s="5" t="s">
        <v>194</v>
      </c>
      <c r="C22" s="22" t="s">
        <v>73</v>
      </c>
      <c r="D22" s="22">
        <v>17</v>
      </c>
      <c r="E22" s="5"/>
      <c r="F22" s="5"/>
      <c r="G22" s="12"/>
      <c r="H22" s="12"/>
    </row>
    <row r="23" spans="1:8" ht="16.5" customHeight="1">
      <c r="A23" s="22">
        <v>14</v>
      </c>
      <c r="B23" s="5" t="s">
        <v>195</v>
      </c>
      <c r="C23" s="22" t="s">
        <v>75</v>
      </c>
      <c r="D23" s="22">
        <v>9</v>
      </c>
      <c r="E23" s="5"/>
      <c r="F23" s="5"/>
      <c r="G23" s="12"/>
      <c r="H23" s="12"/>
    </row>
    <row r="24" spans="1:8" ht="16.5" customHeight="1">
      <c r="A24" s="22">
        <v>15</v>
      </c>
      <c r="B24" s="5" t="s">
        <v>275</v>
      </c>
      <c r="C24" s="22" t="s">
        <v>63</v>
      </c>
      <c r="D24" s="22">
        <v>1</v>
      </c>
      <c r="E24" s="5"/>
      <c r="F24" s="5"/>
      <c r="G24" s="12"/>
      <c r="H24" s="12"/>
    </row>
    <row r="25" spans="1:8" ht="16.5" customHeight="1">
      <c r="A25" s="22">
        <v>16</v>
      </c>
      <c r="B25" s="5" t="s">
        <v>196</v>
      </c>
      <c r="C25" s="22" t="s">
        <v>51</v>
      </c>
      <c r="D25" s="22">
        <v>14</v>
      </c>
      <c r="E25" s="5"/>
      <c r="F25" s="5"/>
      <c r="G25" s="12"/>
      <c r="H25" s="12"/>
    </row>
    <row r="26" spans="1:8" ht="16.5" customHeight="1">
      <c r="A26" s="22">
        <v>17</v>
      </c>
      <c r="B26" s="5" t="s">
        <v>197</v>
      </c>
      <c r="C26" s="22" t="s">
        <v>51</v>
      </c>
      <c r="D26" s="22">
        <v>10</v>
      </c>
      <c r="E26" s="5"/>
      <c r="F26" s="5"/>
      <c r="G26" s="12"/>
      <c r="H26" s="12"/>
    </row>
    <row r="27" spans="1:8" ht="16.5" customHeight="1">
      <c r="A27" s="22">
        <v>18</v>
      </c>
      <c r="B27" s="5" t="s">
        <v>198</v>
      </c>
      <c r="C27" s="22" t="s">
        <v>59</v>
      </c>
      <c r="D27" s="22">
        <v>2</v>
      </c>
      <c r="E27" s="5"/>
      <c r="F27" s="5"/>
      <c r="G27" s="12"/>
      <c r="H27" s="12"/>
    </row>
    <row r="28" spans="1:8" ht="16.5" customHeight="1">
      <c r="A28" s="22">
        <v>19</v>
      </c>
      <c r="B28" s="5" t="s">
        <v>199</v>
      </c>
      <c r="C28" s="22" t="s">
        <v>66</v>
      </c>
      <c r="D28" s="22">
        <v>1</v>
      </c>
      <c r="E28" s="5"/>
      <c r="F28" s="4"/>
      <c r="G28" s="13"/>
      <c r="H28" s="13"/>
    </row>
    <row r="29" spans="1:8" ht="16.5" customHeight="1">
      <c r="A29" s="22"/>
      <c r="B29" s="5"/>
      <c r="C29" s="22"/>
      <c r="D29" s="22"/>
      <c r="E29" s="5"/>
      <c r="F29" s="4"/>
      <c r="G29" s="13"/>
      <c r="H29" s="13"/>
    </row>
    <row r="30" spans="1:8" ht="16.5" customHeight="1">
      <c r="A30" s="22"/>
      <c r="B30" s="5"/>
      <c r="C30" s="22"/>
      <c r="D30" s="22"/>
      <c r="E30" s="5"/>
      <c r="F30" s="4"/>
      <c r="G30" s="13"/>
      <c r="H30" s="13"/>
    </row>
    <row r="31" spans="1:8" ht="16.5" customHeight="1">
      <c r="A31" s="22"/>
      <c r="B31" s="5"/>
      <c r="C31" s="22"/>
      <c r="D31" s="22"/>
      <c r="E31" s="5"/>
      <c r="F31" s="4"/>
      <c r="G31" s="13"/>
      <c r="H31" s="13"/>
    </row>
    <row r="32" spans="1:8" ht="16.5" customHeight="1">
      <c r="A32" s="22"/>
      <c r="B32" s="6" t="s">
        <v>7</v>
      </c>
      <c r="C32" s="8"/>
      <c r="D32" s="22"/>
      <c r="E32" s="5"/>
      <c r="F32" s="4"/>
      <c r="G32" s="13"/>
      <c r="H32" s="13"/>
    </row>
    <row r="33" spans="1:8" ht="16.5" customHeight="1">
      <c r="A33" s="22">
        <v>20</v>
      </c>
      <c r="B33" s="5" t="s">
        <v>200</v>
      </c>
      <c r="C33" s="22" t="s">
        <v>63</v>
      </c>
      <c r="D33" s="22">
        <v>16</v>
      </c>
      <c r="E33" s="5"/>
      <c r="F33" s="4"/>
      <c r="G33" s="13"/>
      <c r="H33" s="13"/>
    </row>
    <row r="34" spans="1:8" ht="16.5" customHeight="1">
      <c r="A34" s="22">
        <v>21</v>
      </c>
      <c r="B34" s="5" t="s">
        <v>276</v>
      </c>
      <c r="C34" s="22" t="s">
        <v>47</v>
      </c>
      <c r="D34" s="22">
        <v>13</v>
      </c>
      <c r="E34" s="5"/>
      <c r="F34" s="4"/>
      <c r="G34" s="13"/>
      <c r="H34" s="13"/>
    </row>
    <row r="35" spans="1:8" ht="16.5" customHeight="1">
      <c r="A35" s="22">
        <v>22</v>
      </c>
      <c r="B35" s="5" t="s">
        <v>201</v>
      </c>
      <c r="C35" s="22" t="s">
        <v>59</v>
      </c>
      <c r="D35" s="22">
        <v>4</v>
      </c>
      <c r="E35" s="5"/>
      <c r="F35" s="4"/>
      <c r="G35" s="13"/>
      <c r="H35" s="13"/>
    </row>
    <row r="36" spans="1:8" ht="16.5" customHeight="1">
      <c r="A36" s="22">
        <v>23</v>
      </c>
      <c r="B36" s="5" t="s">
        <v>202</v>
      </c>
      <c r="C36" s="22" t="s">
        <v>75</v>
      </c>
      <c r="D36" s="22">
        <v>32</v>
      </c>
      <c r="E36" s="5"/>
      <c r="F36" s="4"/>
      <c r="G36" s="13"/>
      <c r="H36" s="13"/>
    </row>
    <row r="37" spans="1:8" ht="16.5" customHeight="1">
      <c r="A37" s="22">
        <v>24</v>
      </c>
      <c r="B37" s="5" t="s">
        <v>203</v>
      </c>
      <c r="C37" s="22" t="s">
        <v>73</v>
      </c>
      <c r="D37" s="22">
        <v>137</v>
      </c>
      <c r="E37" s="5"/>
      <c r="F37" s="4"/>
      <c r="G37" s="13"/>
      <c r="H37" s="13"/>
    </row>
    <row r="38" spans="1:8" ht="16.5" customHeight="1">
      <c r="A38" s="22">
        <v>25</v>
      </c>
      <c r="B38" s="5" t="s">
        <v>204</v>
      </c>
      <c r="C38" s="22" t="s">
        <v>98</v>
      </c>
      <c r="D38" s="22">
        <v>1</v>
      </c>
      <c r="E38" s="5"/>
      <c r="F38" s="4"/>
      <c r="G38" s="13"/>
      <c r="H38" s="13"/>
    </row>
    <row r="39" spans="1:8" ht="16.5" customHeight="1">
      <c r="A39" s="22"/>
      <c r="B39" s="5"/>
      <c r="C39" s="22"/>
      <c r="D39" s="22"/>
      <c r="E39" s="5"/>
      <c r="F39" s="4"/>
      <c r="G39" s="13"/>
      <c r="H39" s="13"/>
    </row>
    <row r="40" spans="1:8" ht="16.5" customHeight="1">
      <c r="A40" s="22"/>
      <c r="B40" s="5"/>
      <c r="C40" s="22"/>
      <c r="D40" s="22"/>
      <c r="E40" s="5"/>
      <c r="F40" s="4"/>
      <c r="G40" s="13"/>
      <c r="H40" s="13"/>
    </row>
    <row r="41" spans="1:8" ht="16.5" customHeight="1">
      <c r="A41" s="22"/>
      <c r="B41" s="5"/>
      <c r="C41" s="22"/>
      <c r="D41" s="22"/>
      <c r="E41" s="5"/>
      <c r="F41" s="4"/>
      <c r="G41" s="13"/>
      <c r="H41" s="13"/>
    </row>
    <row r="42" spans="1:8" ht="16.5" customHeight="1">
      <c r="A42" s="27"/>
      <c r="B42" s="26"/>
      <c r="C42" s="27"/>
      <c r="D42" s="27"/>
      <c r="E42" s="26"/>
      <c r="F42" s="20"/>
      <c r="G42" s="13"/>
      <c r="H42" s="13"/>
    </row>
    <row r="43" spans="1:8" ht="16.5" customHeight="1">
      <c r="A43" s="28"/>
      <c r="B43" s="12" t="s">
        <v>12</v>
      </c>
      <c r="C43" s="28">
        <f>SUM(D4:D38)+1</f>
        <v>316</v>
      </c>
      <c r="D43" s="28"/>
      <c r="E43" s="12"/>
      <c r="F43" s="21"/>
      <c r="G43" s="13"/>
      <c r="H43" s="13"/>
    </row>
    <row r="44" spans="1:8" ht="16.5" customHeight="1">
      <c r="A44" s="28"/>
      <c r="B44" s="12" t="s">
        <v>13</v>
      </c>
      <c r="C44" s="28">
        <f>350-C43</f>
        <v>34</v>
      </c>
      <c r="D44" s="28"/>
      <c r="E44" s="12"/>
      <c r="F44" s="21"/>
      <c r="G44" s="13"/>
      <c r="H44" s="13"/>
    </row>
    <row r="45" spans="1:8" ht="16.5" customHeight="1">
      <c r="A45" s="11"/>
      <c r="B45" s="21"/>
      <c r="C45" s="28"/>
      <c r="D45" s="25"/>
      <c r="E45" s="29" t="s">
        <v>29</v>
      </c>
      <c r="F45" s="21"/>
      <c r="G45" s="13"/>
      <c r="H45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1" sqref="A1:F1"/>
    </sheetView>
  </sheetViews>
  <sheetFormatPr defaultColWidth="9.140625" defaultRowHeight="12.75"/>
  <cols>
    <col min="1" max="1" width="3.421875" style="7" customWidth="1"/>
    <col min="2" max="2" width="34.140625" style="0" customWidth="1"/>
    <col min="3" max="3" width="12.28125" style="7" customWidth="1"/>
    <col min="4" max="4" width="13.8515625" style="7" customWidth="1"/>
    <col min="5" max="5" width="15.28125" style="0" customWidth="1"/>
  </cols>
  <sheetData>
    <row r="1" spans="1:8" ht="35.25" customHeight="1">
      <c r="A1" s="34" t="s">
        <v>40</v>
      </c>
      <c r="B1" s="35"/>
      <c r="C1" s="35"/>
      <c r="D1" s="35"/>
      <c r="E1" s="35"/>
      <c r="F1" s="36"/>
      <c r="G1" s="10"/>
      <c r="H1" s="11"/>
    </row>
    <row r="2" spans="1:8" ht="12" customHeight="1">
      <c r="A2" s="1"/>
      <c r="B2" s="2"/>
      <c r="C2" s="2"/>
      <c r="D2" s="2"/>
      <c r="E2" s="2"/>
      <c r="F2" s="3"/>
      <c r="G2" s="10"/>
      <c r="H2" s="11"/>
    </row>
    <row r="3" spans="1:8" s="18" customFormat="1" ht="23.25" customHeight="1">
      <c r="A3" s="30" t="s">
        <v>4</v>
      </c>
      <c r="B3" s="15" t="s">
        <v>1</v>
      </c>
      <c r="C3" s="15" t="s">
        <v>11</v>
      </c>
      <c r="D3" s="16" t="s">
        <v>2</v>
      </c>
      <c r="E3" s="16" t="s">
        <v>3</v>
      </c>
      <c r="F3" s="16"/>
      <c r="G3" s="17"/>
      <c r="H3" s="17"/>
    </row>
    <row r="4" spans="1:8" ht="16.5" customHeight="1">
      <c r="A4" s="31"/>
      <c r="B4" s="6" t="s">
        <v>5</v>
      </c>
      <c r="C4" s="8"/>
      <c r="D4" s="22"/>
      <c r="E4" s="5"/>
      <c r="F4" s="5"/>
      <c r="G4" s="12"/>
      <c r="H4" s="12"/>
    </row>
    <row r="5" spans="1:8" ht="16.5" customHeight="1">
      <c r="A5" s="22">
        <v>1</v>
      </c>
      <c r="B5" s="5" t="s">
        <v>301</v>
      </c>
      <c r="C5" s="22" t="s">
        <v>49</v>
      </c>
      <c r="D5" s="22">
        <v>1</v>
      </c>
      <c r="E5" s="5"/>
      <c r="F5" s="5"/>
      <c r="G5" s="12"/>
      <c r="H5" s="12"/>
    </row>
    <row r="6" spans="1:8" ht="16.5" customHeight="1">
      <c r="A6" s="22">
        <v>2</v>
      </c>
      <c r="B6" s="5" t="s">
        <v>302</v>
      </c>
      <c r="C6" s="22" t="s">
        <v>49</v>
      </c>
      <c r="D6" s="22">
        <v>1</v>
      </c>
      <c r="E6" s="5"/>
      <c r="F6" s="5"/>
      <c r="G6" s="12"/>
      <c r="H6" s="12"/>
    </row>
    <row r="7" spans="1:8" ht="16.5" customHeight="1">
      <c r="A7" s="22">
        <v>3</v>
      </c>
      <c r="B7" s="5" t="s">
        <v>144</v>
      </c>
      <c r="C7" s="22" t="s">
        <v>49</v>
      </c>
      <c r="D7" s="22">
        <v>1</v>
      </c>
      <c r="E7" s="5"/>
      <c r="F7" s="5"/>
      <c r="G7" s="12"/>
      <c r="H7" s="12"/>
    </row>
    <row r="8" spans="1:8" ht="16.5" customHeight="1">
      <c r="A8" s="31"/>
      <c r="B8" s="5"/>
      <c r="C8" s="22"/>
      <c r="D8" s="22"/>
      <c r="E8" s="5"/>
      <c r="F8" s="5"/>
      <c r="G8" s="12"/>
      <c r="H8" s="12"/>
    </row>
    <row r="9" spans="1:8" ht="16.5" customHeight="1">
      <c r="A9" s="31"/>
      <c r="B9" s="6" t="s">
        <v>0</v>
      </c>
      <c r="C9" s="8"/>
      <c r="D9" s="22"/>
      <c r="E9" s="5"/>
      <c r="F9" s="5"/>
      <c r="G9" s="12"/>
      <c r="H9" s="12"/>
    </row>
    <row r="10" spans="1:8" ht="16.5" customHeight="1">
      <c r="A10" s="22">
        <v>4</v>
      </c>
      <c r="B10" s="5" t="s">
        <v>242</v>
      </c>
      <c r="C10" s="22" t="s">
        <v>58</v>
      </c>
      <c r="D10" s="22">
        <v>7</v>
      </c>
      <c r="E10" s="5"/>
      <c r="F10" s="5"/>
      <c r="G10" s="12"/>
      <c r="H10" s="12"/>
    </row>
    <row r="11" spans="1:8" ht="16.5" customHeight="1">
      <c r="A11" s="22">
        <v>5</v>
      </c>
      <c r="B11" s="5" t="s">
        <v>258</v>
      </c>
      <c r="C11" s="22" t="s">
        <v>66</v>
      </c>
      <c r="D11" s="22">
        <v>11</v>
      </c>
      <c r="E11" s="5"/>
      <c r="F11" s="5"/>
      <c r="G11" s="12"/>
      <c r="H11" s="12"/>
    </row>
    <row r="12" spans="1:8" ht="16.5" customHeight="1">
      <c r="A12" s="22">
        <v>6</v>
      </c>
      <c r="B12" s="5" t="s">
        <v>259</v>
      </c>
      <c r="C12" s="22" t="s">
        <v>49</v>
      </c>
      <c r="D12" s="22">
        <v>5</v>
      </c>
      <c r="E12" s="5"/>
      <c r="F12" s="5"/>
      <c r="G12" s="12"/>
      <c r="H12" s="12"/>
    </row>
    <row r="13" spans="1:8" ht="16.5" customHeight="1">
      <c r="A13" s="22">
        <v>7</v>
      </c>
      <c r="B13" s="5" t="s">
        <v>243</v>
      </c>
      <c r="C13" s="22" t="s">
        <v>63</v>
      </c>
      <c r="D13" s="22">
        <v>6</v>
      </c>
      <c r="E13" s="5"/>
      <c r="F13" s="5"/>
      <c r="G13" s="12"/>
      <c r="H13" s="12"/>
    </row>
    <row r="14" spans="1:8" ht="16.5" customHeight="1">
      <c r="A14" s="22">
        <v>8</v>
      </c>
      <c r="B14" s="5" t="s">
        <v>245</v>
      </c>
      <c r="C14" s="22" t="s">
        <v>57</v>
      </c>
      <c r="D14" s="22">
        <v>3</v>
      </c>
      <c r="E14" s="5"/>
      <c r="F14" s="5"/>
      <c r="G14" s="12"/>
      <c r="H14" s="12"/>
    </row>
    <row r="15" spans="1:8" ht="16.5" customHeight="1">
      <c r="A15" s="22">
        <v>9</v>
      </c>
      <c r="B15" s="5" t="s">
        <v>146</v>
      </c>
      <c r="C15" s="22" t="s">
        <v>66</v>
      </c>
      <c r="D15" s="22">
        <v>8</v>
      </c>
      <c r="E15" s="5"/>
      <c r="F15" s="5"/>
      <c r="G15" s="12"/>
      <c r="H15" s="12"/>
    </row>
    <row r="16" spans="1:8" ht="16.5" customHeight="1">
      <c r="A16" s="22">
        <v>10</v>
      </c>
      <c r="B16" s="5" t="s">
        <v>128</v>
      </c>
      <c r="C16" s="22" t="s">
        <v>45</v>
      </c>
      <c r="D16" s="22">
        <v>3</v>
      </c>
      <c r="E16" s="5"/>
      <c r="F16" s="5"/>
      <c r="G16" s="12"/>
      <c r="H16" s="12"/>
    </row>
    <row r="17" spans="1:8" ht="16.5" customHeight="1">
      <c r="A17" s="22">
        <v>11</v>
      </c>
      <c r="B17" s="5" t="s">
        <v>246</v>
      </c>
      <c r="C17" s="22" t="s">
        <v>120</v>
      </c>
      <c r="D17" s="22">
        <v>4</v>
      </c>
      <c r="E17" s="5"/>
      <c r="F17" s="5"/>
      <c r="G17" s="12"/>
      <c r="H17" s="12"/>
    </row>
    <row r="18" spans="1:8" ht="16.5" customHeight="1">
      <c r="A18" s="31"/>
      <c r="B18" s="5"/>
      <c r="C18" s="22"/>
      <c r="D18" s="22"/>
      <c r="E18" s="5"/>
      <c r="F18" s="5"/>
      <c r="G18" s="12"/>
      <c r="H18" s="12"/>
    </row>
    <row r="19" spans="1:8" ht="16.5" customHeight="1">
      <c r="A19" s="31"/>
      <c r="B19" s="5"/>
      <c r="C19" s="22"/>
      <c r="D19" s="22"/>
      <c r="E19" s="5"/>
      <c r="F19" s="5"/>
      <c r="G19" s="12"/>
      <c r="H19" s="12"/>
    </row>
    <row r="20" spans="1:8" ht="16.5" customHeight="1">
      <c r="A20" s="31"/>
      <c r="B20" s="6" t="s">
        <v>6</v>
      </c>
      <c r="C20" s="8"/>
      <c r="D20" s="22"/>
      <c r="E20" s="5"/>
      <c r="F20" s="5"/>
      <c r="G20" s="12"/>
      <c r="H20" s="12"/>
    </row>
    <row r="21" spans="1:8" ht="16.5" customHeight="1">
      <c r="A21" s="22">
        <v>12</v>
      </c>
      <c r="B21" s="5" t="s">
        <v>236</v>
      </c>
      <c r="C21" s="22" t="s">
        <v>109</v>
      </c>
      <c r="D21" s="22">
        <v>10</v>
      </c>
      <c r="E21" s="5"/>
      <c r="F21" s="5"/>
      <c r="G21" s="12"/>
      <c r="H21" s="12"/>
    </row>
    <row r="22" spans="1:8" ht="16.5" customHeight="1">
      <c r="A22" s="22">
        <v>13</v>
      </c>
      <c r="B22" s="5" t="s">
        <v>277</v>
      </c>
      <c r="C22" s="22" t="s">
        <v>53</v>
      </c>
      <c r="D22" s="22">
        <v>15</v>
      </c>
      <c r="E22" s="5"/>
      <c r="F22" s="5"/>
      <c r="G22" s="12"/>
      <c r="H22" s="12"/>
    </row>
    <row r="23" spans="1:8" ht="16.5" customHeight="1">
      <c r="A23" s="22">
        <v>14</v>
      </c>
      <c r="B23" s="5" t="s">
        <v>248</v>
      </c>
      <c r="C23" s="22" t="s">
        <v>63</v>
      </c>
      <c r="D23" s="22">
        <v>3</v>
      </c>
      <c r="E23" s="5"/>
      <c r="F23" s="5"/>
      <c r="G23" s="12"/>
      <c r="H23" s="12"/>
    </row>
    <row r="24" spans="1:8" ht="16.5" customHeight="1">
      <c r="A24" s="22">
        <v>15</v>
      </c>
      <c r="B24" s="5" t="s">
        <v>249</v>
      </c>
      <c r="C24" s="22" t="s">
        <v>55</v>
      </c>
      <c r="D24" s="22">
        <v>5</v>
      </c>
      <c r="E24" s="5"/>
      <c r="F24" s="5"/>
      <c r="G24" s="12"/>
      <c r="H24" s="12"/>
    </row>
    <row r="25" spans="1:8" ht="16.5" customHeight="1">
      <c r="A25" s="22">
        <v>16</v>
      </c>
      <c r="B25" s="5" t="s">
        <v>250</v>
      </c>
      <c r="C25" s="22" t="s">
        <v>94</v>
      </c>
      <c r="D25" s="22">
        <v>3</v>
      </c>
      <c r="E25" s="5"/>
      <c r="F25" s="5"/>
      <c r="G25" s="12"/>
      <c r="H25" s="12"/>
    </row>
    <row r="26" spans="1:8" ht="16.5" customHeight="1">
      <c r="A26" s="22">
        <v>17</v>
      </c>
      <c r="B26" s="5" t="s">
        <v>130</v>
      </c>
      <c r="C26" s="22" t="s">
        <v>53</v>
      </c>
      <c r="D26" s="22">
        <v>5</v>
      </c>
      <c r="E26" s="5"/>
      <c r="F26" s="5"/>
      <c r="G26" s="12"/>
      <c r="H26" s="12"/>
    </row>
    <row r="27" spans="1:8" ht="16.5" customHeight="1">
      <c r="A27" s="22">
        <v>18</v>
      </c>
      <c r="B27" s="5" t="s">
        <v>252</v>
      </c>
      <c r="C27" s="22" t="s">
        <v>75</v>
      </c>
      <c r="D27" s="22">
        <v>1</v>
      </c>
      <c r="E27" s="5"/>
      <c r="F27" s="5"/>
      <c r="G27" s="12"/>
      <c r="H27" s="12"/>
    </row>
    <row r="28" spans="1:8" ht="16.5" customHeight="1">
      <c r="A28" s="22">
        <v>19</v>
      </c>
      <c r="B28" s="5" t="s">
        <v>154</v>
      </c>
      <c r="C28" s="22" t="s">
        <v>73</v>
      </c>
      <c r="D28" s="22">
        <v>35</v>
      </c>
      <c r="E28" s="4"/>
      <c r="F28" s="4"/>
      <c r="G28" s="13"/>
      <c r="H28" s="13"/>
    </row>
    <row r="29" spans="1:8" ht="16.5" customHeight="1">
      <c r="A29" s="31"/>
      <c r="B29" s="5"/>
      <c r="C29" s="22"/>
      <c r="D29" s="22"/>
      <c r="E29" s="4"/>
      <c r="F29" s="4"/>
      <c r="G29" s="13"/>
      <c r="H29" s="13"/>
    </row>
    <row r="30" spans="1:8" ht="16.5" customHeight="1">
      <c r="A30" s="31"/>
      <c r="B30" s="5"/>
      <c r="C30" s="22"/>
      <c r="D30" s="22"/>
      <c r="E30" s="4"/>
      <c r="F30" s="4"/>
      <c r="G30" s="13"/>
      <c r="H30" s="13"/>
    </row>
    <row r="31" spans="1:8" ht="16.5" customHeight="1">
      <c r="A31" s="31"/>
      <c r="B31" s="5"/>
      <c r="C31" s="22"/>
      <c r="D31" s="22"/>
      <c r="E31" s="4"/>
      <c r="F31" s="4"/>
      <c r="G31" s="13"/>
      <c r="H31" s="13"/>
    </row>
    <row r="32" spans="1:8" ht="16.5" customHeight="1">
      <c r="A32" s="31"/>
      <c r="B32" s="6" t="s">
        <v>7</v>
      </c>
      <c r="C32" s="8"/>
      <c r="D32" s="22"/>
      <c r="E32" s="4"/>
      <c r="F32" s="4"/>
      <c r="G32" s="13"/>
      <c r="H32" s="13"/>
    </row>
    <row r="33" spans="1:8" ht="16.5" customHeight="1">
      <c r="A33" s="22">
        <v>20</v>
      </c>
      <c r="B33" s="5" t="s">
        <v>70</v>
      </c>
      <c r="C33" s="22" t="s">
        <v>57</v>
      </c>
      <c r="D33" s="22">
        <v>34</v>
      </c>
      <c r="E33" s="4"/>
      <c r="F33" s="4"/>
      <c r="G33" s="13"/>
      <c r="H33" s="13"/>
    </row>
    <row r="34" spans="1:8" ht="16.5" customHeight="1">
      <c r="A34" s="22">
        <v>21</v>
      </c>
      <c r="B34" s="5" t="s">
        <v>278</v>
      </c>
      <c r="C34" s="22" t="s">
        <v>45</v>
      </c>
      <c r="D34" s="22">
        <v>31</v>
      </c>
      <c r="E34" s="4"/>
      <c r="F34" s="4"/>
      <c r="G34" s="13"/>
      <c r="H34" s="13"/>
    </row>
    <row r="35" spans="1:8" ht="16.5" customHeight="1">
      <c r="A35" s="22">
        <v>22</v>
      </c>
      <c r="B35" s="5" t="s">
        <v>255</v>
      </c>
      <c r="C35" s="22" t="s">
        <v>51</v>
      </c>
      <c r="D35" s="22">
        <v>45</v>
      </c>
      <c r="E35" s="4"/>
      <c r="F35" s="4"/>
      <c r="G35" s="13"/>
      <c r="H35" s="13"/>
    </row>
    <row r="36" spans="1:8" ht="16.5" customHeight="1">
      <c r="A36" s="22">
        <v>23</v>
      </c>
      <c r="B36" s="5" t="s">
        <v>159</v>
      </c>
      <c r="C36" s="22" t="s">
        <v>120</v>
      </c>
      <c r="D36" s="22">
        <v>7</v>
      </c>
      <c r="E36" s="4"/>
      <c r="F36" s="4"/>
      <c r="G36" s="13"/>
      <c r="H36" s="13"/>
    </row>
    <row r="37" spans="1:8" ht="16.5" customHeight="1">
      <c r="A37" s="22">
        <v>24</v>
      </c>
      <c r="B37" s="5" t="s">
        <v>261</v>
      </c>
      <c r="C37" s="22" t="s">
        <v>94</v>
      </c>
      <c r="D37" s="22">
        <v>21</v>
      </c>
      <c r="E37" s="4"/>
      <c r="F37" s="4"/>
      <c r="G37" s="13"/>
      <c r="H37" s="13"/>
    </row>
    <row r="38" spans="1:8" ht="16.5" customHeight="1">
      <c r="A38" s="22">
        <v>25</v>
      </c>
      <c r="B38" s="5" t="s">
        <v>96</v>
      </c>
      <c r="C38" s="22" t="s">
        <v>85</v>
      </c>
      <c r="D38" s="22">
        <v>62</v>
      </c>
      <c r="E38" s="4"/>
      <c r="F38" s="4"/>
      <c r="G38" s="13"/>
      <c r="H38" s="13"/>
    </row>
    <row r="39" spans="1:8" ht="16.5" customHeight="1">
      <c r="A39" s="31"/>
      <c r="B39" s="5"/>
      <c r="C39" s="22"/>
      <c r="D39" s="22"/>
      <c r="E39" s="4"/>
      <c r="F39" s="4"/>
      <c r="G39" s="13"/>
      <c r="H39" s="13"/>
    </row>
    <row r="40" spans="1:8" ht="16.5" customHeight="1">
      <c r="A40" s="31"/>
      <c r="B40" s="5"/>
      <c r="C40" s="22"/>
      <c r="D40" s="22"/>
      <c r="E40" s="4"/>
      <c r="F40" s="4"/>
      <c r="G40" s="13"/>
      <c r="H40" s="13"/>
    </row>
    <row r="41" spans="1:8" ht="16.5" customHeight="1">
      <c r="A41" s="31"/>
      <c r="B41" s="5"/>
      <c r="C41" s="22"/>
      <c r="D41" s="22"/>
      <c r="E41" s="4"/>
      <c r="F41" s="4"/>
      <c r="G41" s="13"/>
      <c r="H41" s="13"/>
    </row>
    <row r="42" spans="1:8" ht="16.5" customHeight="1">
      <c r="A42" s="32"/>
      <c r="B42" s="26"/>
      <c r="C42" s="27"/>
      <c r="D42" s="27"/>
      <c r="E42" s="20"/>
      <c r="F42" s="20"/>
      <c r="G42" s="13"/>
      <c r="H42" s="13"/>
    </row>
    <row r="43" spans="1:8" ht="16.5" customHeight="1">
      <c r="A43" s="33"/>
      <c r="B43" s="12" t="s">
        <v>12</v>
      </c>
      <c r="C43" s="28">
        <f>SUM(D4:D38)+7+3</f>
        <v>337</v>
      </c>
      <c r="D43" s="28"/>
      <c r="E43" s="21"/>
      <c r="F43" s="21"/>
      <c r="G43" s="13"/>
      <c r="H43" s="13"/>
    </row>
    <row r="44" spans="1:8" ht="16.5" customHeight="1">
      <c r="A44" s="33"/>
      <c r="B44" s="12" t="s">
        <v>13</v>
      </c>
      <c r="C44" s="28">
        <f>350-C43</f>
        <v>13</v>
      </c>
      <c r="D44" s="28"/>
      <c r="E44" s="21"/>
      <c r="F44" s="21"/>
      <c r="G44" s="13"/>
      <c r="H44" s="13"/>
    </row>
    <row r="45" spans="1:8" ht="16.5" customHeight="1">
      <c r="A45" s="11"/>
      <c r="B45" s="21"/>
      <c r="C45" s="28"/>
      <c r="D45" s="25"/>
      <c r="E45" s="29" t="s">
        <v>15</v>
      </c>
      <c r="F45" s="21"/>
      <c r="G45" s="13"/>
      <c r="H45" s="13"/>
    </row>
  </sheetData>
  <mergeCells count="1">
    <mergeCell ref="A1:F1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Fabrizio</cp:lastModifiedBy>
  <cp:lastPrinted>2004-09-14T13:50:05Z</cp:lastPrinted>
  <dcterms:created xsi:type="dcterms:W3CDTF">2004-09-11T11:27:18Z</dcterms:created>
  <dcterms:modified xsi:type="dcterms:W3CDTF">2006-02-07T16:04:49Z</dcterms:modified>
  <cp:category/>
  <cp:version/>
  <cp:contentType/>
  <cp:contentStatus/>
</cp:coreProperties>
</file>