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" windowWidth="15336" windowHeight="8808" tabRatio="817" activeTab="2"/>
  </bookViews>
  <sheets>
    <sheet name="Generale" sheetId="1" r:id="rId1"/>
    <sheet name="Generale cron" sheetId="2" r:id="rId2"/>
    <sheet name="Per anno" sheetId="3" r:id="rId3"/>
  </sheets>
  <definedNames/>
  <calcPr fullCalcOnLoad="1"/>
</workbook>
</file>

<file path=xl/sharedStrings.xml><?xml version="1.0" encoding="utf-8"?>
<sst xmlns="http://schemas.openxmlformats.org/spreadsheetml/2006/main" count="447" uniqueCount="68">
  <si>
    <t>NOME</t>
  </si>
  <si>
    <t>Gianni</t>
  </si>
  <si>
    <t>Maurizio</t>
  </si>
  <si>
    <t>Fabrizio</t>
  </si>
  <si>
    <t>Francesco</t>
  </si>
  <si>
    <t>Luca</t>
  </si>
  <si>
    <t>A</t>
  </si>
  <si>
    <t>Avviso</t>
  </si>
  <si>
    <t>X</t>
  </si>
  <si>
    <t>Xp</t>
  </si>
  <si>
    <t>/</t>
  </si>
  <si>
    <t>€</t>
  </si>
  <si>
    <t>Coppa</t>
  </si>
  <si>
    <t>Q</t>
  </si>
  <si>
    <t>Ale &amp; Gianlu</t>
  </si>
  <si>
    <t>Andrea N.</t>
  </si>
  <si>
    <t>Marco</t>
  </si>
  <si>
    <t>Mass. D.</t>
  </si>
  <si>
    <t>Simone L.</t>
  </si>
  <si>
    <t>Fabrizio Ma.</t>
  </si>
  <si>
    <t>Gianluca</t>
  </si>
  <si>
    <t>Campionato</t>
  </si>
  <si>
    <t>Supercoppa</t>
  </si>
  <si>
    <t>Gran Premio</t>
  </si>
  <si>
    <t>Play-off</t>
  </si>
  <si>
    <t>Play-out</t>
  </si>
  <si>
    <t>Fabry &amp; Jack</t>
  </si>
  <si>
    <t>Claudio</t>
  </si>
  <si>
    <t>2004/'05</t>
  </si>
  <si>
    <t>2005/'06</t>
  </si>
  <si>
    <t>2006/'07</t>
  </si>
  <si>
    <t>2007/'08</t>
  </si>
  <si>
    <t>2008/'09</t>
  </si>
  <si>
    <t>2009/'10</t>
  </si>
  <si>
    <t>2010/'11</t>
  </si>
  <si>
    <t>2011/'12</t>
  </si>
  <si>
    <t>2012/'13</t>
  </si>
  <si>
    <t>2013/'14</t>
  </si>
  <si>
    <t>2014/'15</t>
  </si>
  <si>
    <t>2015/'16</t>
  </si>
  <si>
    <t>2016/'17</t>
  </si>
  <si>
    <t>2017/'18</t>
  </si>
  <si>
    <t>2018/'19</t>
  </si>
  <si>
    <t>2019/'20</t>
  </si>
  <si>
    <t>ANNO</t>
  </si>
  <si>
    <t>Fabrizio F.</t>
  </si>
  <si>
    <t>Massimiliano D.</t>
  </si>
  <si>
    <t>-</t>
  </si>
  <si>
    <t>Francesco B.</t>
  </si>
  <si>
    <t>Francesco F.</t>
  </si>
  <si>
    <t>Andrea T.</t>
  </si>
  <si>
    <t>Giacomo</t>
  </si>
  <si>
    <t>Riccardo</t>
  </si>
  <si>
    <t>Mirko</t>
  </si>
  <si>
    <t>Fabrizio Mi.</t>
  </si>
  <si>
    <t>Massimo</t>
  </si>
  <si>
    <t>Mass. S.</t>
  </si>
  <si>
    <t>Franco</t>
  </si>
  <si>
    <t>Samuele</t>
  </si>
  <si>
    <t>Sacha</t>
  </si>
  <si>
    <t>Simone B.</t>
  </si>
  <si>
    <t>2020/'21</t>
  </si>
  <si>
    <t>Gianni &amp; Pietro</t>
  </si>
  <si>
    <t>Luca  &amp; Paolo</t>
  </si>
  <si>
    <t>2021/'22</t>
  </si>
  <si>
    <t>2022/'23</t>
  </si>
  <si>
    <t>Alessio</t>
  </si>
  <si>
    <t>2023/'24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</si>
</sst>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\.mm\.ss"/>
    <numFmt numFmtId="173" formatCode="[$-410]dddd\ d\ mmmm\ yyyy"/>
    <numFmt numFmtId="174" formatCode="0;\-0;;@"/>
  </numFmts>
  <fonts count="48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10"/>
      <name val="Palatino Linotype"/>
      <family val="1"/>
    </font>
    <font>
      <sz val="11"/>
      <color indexed="57"/>
      <name val="Palatino Linotype"/>
      <family val="1"/>
    </font>
    <font>
      <sz val="11"/>
      <color indexed="48"/>
      <name val="Palatino Linotype"/>
      <family val="1"/>
    </font>
    <font>
      <sz val="11"/>
      <color indexed="61"/>
      <name val="Palatino Linotype"/>
      <family val="1"/>
    </font>
    <font>
      <sz val="11"/>
      <color indexed="23"/>
      <name val="Palatino Linotype"/>
      <family val="1"/>
    </font>
    <font>
      <sz val="10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3.7109375" style="1" hidden="1" customWidth="1"/>
    <col min="3" max="6" width="4.7109375" style="1" hidden="1" customWidth="1"/>
    <col min="7" max="27" width="4.7109375" style="0" hidden="1" customWidth="1"/>
    <col min="28" max="64" width="4.7109375" style="0" customWidth="1"/>
    <col min="65" max="65" width="4.140625" style="3" customWidth="1"/>
    <col min="66" max="66" width="4.57421875" style="3" customWidth="1"/>
    <col min="67" max="67" width="4.28125" style="3" customWidth="1"/>
    <col min="68" max="68" width="6.00390625" style="3" customWidth="1"/>
    <col min="69" max="69" width="9.140625" style="8" customWidth="1"/>
  </cols>
  <sheetData>
    <row r="1" spans="1:69" s="4" customFormat="1" ht="15" customHeight="1">
      <c r="A1" s="35" t="s">
        <v>0</v>
      </c>
      <c r="B1" s="35">
        <v>1</v>
      </c>
      <c r="C1" s="35">
        <v>2</v>
      </c>
      <c r="D1" s="35">
        <v>3</v>
      </c>
      <c r="E1" s="35">
        <v>4</v>
      </c>
      <c r="F1" s="35">
        <v>5</v>
      </c>
      <c r="G1" s="35">
        <v>6</v>
      </c>
      <c r="H1" s="35">
        <v>7</v>
      </c>
      <c r="I1" s="35">
        <v>8</v>
      </c>
      <c r="J1" s="35">
        <v>9</v>
      </c>
      <c r="K1" s="35">
        <v>10</v>
      </c>
      <c r="L1" s="35">
        <v>11</v>
      </c>
      <c r="M1" s="35">
        <v>12</v>
      </c>
      <c r="N1" s="35">
        <v>13</v>
      </c>
      <c r="O1" s="35">
        <v>14</v>
      </c>
      <c r="P1" s="35">
        <v>15</v>
      </c>
      <c r="Q1" s="35">
        <v>16</v>
      </c>
      <c r="R1" s="35">
        <v>17</v>
      </c>
      <c r="S1" s="35">
        <v>18</v>
      </c>
      <c r="T1" s="35">
        <v>19</v>
      </c>
      <c r="U1" s="35">
        <v>20</v>
      </c>
      <c r="V1" s="35">
        <v>21</v>
      </c>
      <c r="W1" s="35">
        <v>22</v>
      </c>
      <c r="X1" s="35">
        <v>23</v>
      </c>
      <c r="Y1" s="35">
        <v>24</v>
      </c>
      <c r="Z1" s="35">
        <v>25</v>
      </c>
      <c r="AA1" s="35">
        <v>2</v>
      </c>
      <c r="AB1" s="35">
        <v>1</v>
      </c>
      <c r="AC1" s="35">
        <v>2</v>
      </c>
      <c r="AD1" s="35">
        <v>3</v>
      </c>
      <c r="AE1" s="35">
        <v>4</v>
      </c>
      <c r="AF1" s="35">
        <v>5</v>
      </c>
      <c r="AG1" s="35">
        <v>6</v>
      </c>
      <c r="AH1" s="35">
        <v>7</v>
      </c>
      <c r="AI1" s="35">
        <v>8</v>
      </c>
      <c r="AJ1" s="35">
        <v>9</v>
      </c>
      <c r="AK1" s="35">
        <v>10</v>
      </c>
      <c r="AL1" s="35">
        <v>11</v>
      </c>
      <c r="AM1" s="35">
        <v>12</v>
      </c>
      <c r="AN1" s="35">
        <v>13</v>
      </c>
      <c r="AO1" s="35">
        <v>14</v>
      </c>
      <c r="AP1" s="35">
        <v>15</v>
      </c>
      <c r="AQ1" s="35">
        <v>16</v>
      </c>
      <c r="AR1" s="35">
        <v>17</v>
      </c>
      <c r="AS1" s="35">
        <v>18</v>
      </c>
      <c r="AT1" s="35">
        <v>19</v>
      </c>
      <c r="AU1" s="35">
        <v>20</v>
      </c>
      <c r="AV1" s="35">
        <v>21</v>
      </c>
      <c r="AW1" s="35">
        <v>22</v>
      </c>
      <c r="AX1" s="35">
        <v>23</v>
      </c>
      <c r="AY1" s="35">
        <v>24</v>
      </c>
      <c r="AZ1" s="35">
        <v>25</v>
      </c>
      <c r="BA1" s="35">
        <v>26</v>
      </c>
      <c r="BB1" s="35">
        <v>27</v>
      </c>
      <c r="BC1" s="35">
        <v>28</v>
      </c>
      <c r="BD1" s="35">
        <v>29</v>
      </c>
      <c r="BE1" s="35">
        <v>30</v>
      </c>
      <c r="BF1" s="35">
        <v>31</v>
      </c>
      <c r="BG1" s="35">
        <v>32</v>
      </c>
      <c r="BH1" s="35">
        <v>33</v>
      </c>
      <c r="BI1" s="35">
        <v>34</v>
      </c>
      <c r="BJ1" s="35">
        <v>35</v>
      </c>
      <c r="BK1" s="35">
        <v>36</v>
      </c>
      <c r="BL1" s="35">
        <v>37</v>
      </c>
      <c r="BM1" s="35"/>
      <c r="BN1" s="35" t="s">
        <v>8</v>
      </c>
      <c r="BO1" s="3"/>
      <c r="BP1" s="3"/>
      <c r="BQ1" s="7" t="s">
        <v>13</v>
      </c>
    </row>
    <row r="2" spans="1:70" ht="18" customHeight="1">
      <c r="A2" s="2" t="s">
        <v>45</v>
      </c>
      <c r="B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8</v>
      </c>
      <c r="AC2" s="1" t="s">
        <v>8</v>
      </c>
      <c r="AD2" s="1" t="s">
        <v>8</v>
      </c>
      <c r="AE2" s="1" t="s">
        <v>8</v>
      </c>
      <c r="AF2" s="1" t="s">
        <v>8</v>
      </c>
      <c r="AG2" s="12" t="s">
        <v>8</v>
      </c>
      <c r="AH2" s="12" t="s">
        <v>8</v>
      </c>
      <c r="AI2" s="12" t="s">
        <v>8</v>
      </c>
      <c r="AJ2" s="12" t="s">
        <v>8</v>
      </c>
      <c r="AK2" s="12" t="s">
        <v>8</v>
      </c>
      <c r="AL2" s="11" t="s">
        <v>8</v>
      </c>
      <c r="AM2" s="11" t="s">
        <v>8</v>
      </c>
      <c r="AN2" s="13" t="s">
        <v>8</v>
      </c>
      <c r="AO2" s="13" t="s">
        <v>8</v>
      </c>
      <c r="AP2" s="13" t="s">
        <v>8</v>
      </c>
      <c r="AQ2" s="13" t="s">
        <v>8</v>
      </c>
      <c r="AR2" s="14" t="s">
        <v>8</v>
      </c>
      <c r="AS2" s="14" t="s">
        <v>8</v>
      </c>
      <c r="AT2" s="14" t="s">
        <v>8</v>
      </c>
      <c r="AU2" s="14" t="s">
        <v>8</v>
      </c>
      <c r="AV2" s="14" t="s">
        <v>8</v>
      </c>
      <c r="AW2" s="14" t="s">
        <v>8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9">
        <f>COUNTIF(AB2:BM2,"X")+COUNTIF(AB2:BM2,"Q")+COUNTIF(AB2:BM2,"XCG")+COUNTIF(AB2:BM2,"XCE")</f>
        <v>22</v>
      </c>
      <c r="BO2" s="9"/>
      <c r="BP2" s="9"/>
      <c r="BQ2" s="9"/>
      <c r="BR2" s="10"/>
    </row>
    <row r="3" spans="1:69" ht="18" customHeight="1">
      <c r="A3" s="2" t="s">
        <v>15</v>
      </c>
      <c r="B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 t="s">
        <v>8</v>
      </c>
      <c r="AC3" s="1" t="s">
        <v>8</v>
      </c>
      <c r="AD3" s="1" t="s">
        <v>8</v>
      </c>
      <c r="AE3" s="1" t="s">
        <v>8</v>
      </c>
      <c r="AF3" s="12" t="s">
        <v>8</v>
      </c>
      <c r="AG3" s="12" t="s">
        <v>8</v>
      </c>
      <c r="AH3" s="12" t="s">
        <v>8</v>
      </c>
      <c r="AI3" s="12" t="s">
        <v>8</v>
      </c>
      <c r="AJ3" s="11" t="s">
        <v>8</v>
      </c>
      <c r="AK3" s="11" t="s">
        <v>8</v>
      </c>
      <c r="AL3" s="11" t="s">
        <v>8</v>
      </c>
      <c r="AM3" s="11" t="s">
        <v>8</v>
      </c>
      <c r="AN3" s="11" t="s">
        <v>8</v>
      </c>
      <c r="AO3" s="13" t="s">
        <v>8</v>
      </c>
      <c r="AP3" s="13" t="s">
        <v>8</v>
      </c>
      <c r="AQ3" s="13" t="s">
        <v>8</v>
      </c>
      <c r="AR3" s="13" t="s">
        <v>8</v>
      </c>
      <c r="AS3" s="14" t="s">
        <v>8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9"/>
      <c r="BN3" s="9">
        <f aca="true" t="shared" si="0" ref="BN3:BN20">COUNTIF(AB3:BL3,"X")+COUNTIF(AB3:BL3,"Q")+COUNTIF(AB3:BL3,"XCG")+COUNTIF(AB3:BL3,"XCE")</f>
        <v>18</v>
      </c>
      <c r="BO3" s="9"/>
      <c r="BP3" s="9"/>
      <c r="BQ3" s="10"/>
    </row>
    <row r="4" spans="1:69" ht="18" customHeight="1">
      <c r="A4" s="2" t="s">
        <v>54</v>
      </c>
      <c r="B4" s="6"/>
      <c r="E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 t="s">
        <v>8</v>
      </c>
      <c r="AC4" s="1" t="s">
        <v>8</v>
      </c>
      <c r="AD4" s="1" t="s">
        <v>8</v>
      </c>
      <c r="AE4" s="1" t="s">
        <v>8</v>
      </c>
      <c r="AF4" s="1" t="s">
        <v>8</v>
      </c>
      <c r="AG4" s="12" t="s">
        <v>8</v>
      </c>
      <c r="AH4" s="12" t="s">
        <v>8</v>
      </c>
      <c r="AI4" s="11" t="s">
        <v>8</v>
      </c>
      <c r="AJ4" s="14" t="s">
        <v>8</v>
      </c>
      <c r="AK4" s="14" t="s">
        <v>8</v>
      </c>
      <c r="AL4" s="14" t="s">
        <v>8</v>
      </c>
      <c r="AM4" s="13" t="s">
        <v>8</v>
      </c>
      <c r="AN4" s="13" t="s">
        <v>8</v>
      </c>
      <c r="AO4" s="13" t="s">
        <v>8</v>
      </c>
      <c r="AP4" s="13" t="s">
        <v>8</v>
      </c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N4" s="9">
        <f aca="true" t="shared" si="1" ref="BN4:BN10">COUNTIF(AB4:BL4,"X")+COUNTIF(AB4:BL4,"Q")+COUNTIF(AB4:BL4,"XCG")+COUNTIF(AB4:BL4,"XCE")</f>
        <v>15</v>
      </c>
      <c r="BO4" s="9"/>
      <c r="BP4" s="9"/>
      <c r="BQ4" s="10"/>
    </row>
    <row r="5" spans="1:69" ht="18" customHeight="1">
      <c r="A5" s="2" t="s">
        <v>2</v>
      </c>
      <c r="B5" s="6"/>
      <c r="E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 t="s">
        <v>8</v>
      </c>
      <c r="AC5" s="12" t="s">
        <v>8</v>
      </c>
      <c r="AD5" s="11" t="s">
        <v>8</v>
      </c>
      <c r="AE5" s="11" t="s">
        <v>8</v>
      </c>
      <c r="AF5" s="13" t="s">
        <v>8</v>
      </c>
      <c r="AG5" s="14" t="s">
        <v>8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N5" s="9">
        <f t="shared" si="1"/>
        <v>6</v>
      </c>
      <c r="BO5" s="9"/>
      <c r="BP5" s="9"/>
      <c r="BQ5" s="10"/>
    </row>
    <row r="6" spans="1:69" ht="18" customHeight="1">
      <c r="A6" s="2" t="s">
        <v>14</v>
      </c>
      <c r="B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 t="s">
        <v>6</v>
      </c>
      <c r="U6" s="1"/>
      <c r="V6" s="1"/>
      <c r="W6" s="1"/>
      <c r="X6" s="1"/>
      <c r="Y6" s="1"/>
      <c r="Z6" s="1"/>
      <c r="AA6" s="1"/>
      <c r="AB6" s="1" t="s">
        <v>8</v>
      </c>
      <c r="AC6" s="12" t="s">
        <v>8</v>
      </c>
      <c r="AD6" s="11" t="s">
        <v>8</v>
      </c>
      <c r="AE6" s="13" t="s">
        <v>8</v>
      </c>
      <c r="AF6" s="14" t="s">
        <v>8</v>
      </c>
      <c r="AG6" s="14" t="s">
        <v>8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9"/>
      <c r="BN6" s="9">
        <f t="shared" si="1"/>
        <v>6</v>
      </c>
      <c r="BO6" s="9"/>
      <c r="BP6" s="9"/>
      <c r="BQ6" s="10"/>
    </row>
    <row r="7" spans="1:69" ht="18" customHeight="1">
      <c r="A7" s="2" t="s">
        <v>5</v>
      </c>
      <c r="B7" s="6"/>
      <c r="H7" s="1"/>
      <c r="I7" s="1"/>
      <c r="J7" s="1"/>
      <c r="K7" s="1" t="s">
        <v>6</v>
      </c>
      <c r="L7" s="1"/>
      <c r="M7" s="1"/>
      <c r="N7" s="1"/>
      <c r="O7" s="1"/>
      <c r="P7" s="1"/>
      <c r="Q7" s="1" t="s">
        <v>9</v>
      </c>
      <c r="R7" s="1"/>
      <c r="S7" s="1"/>
      <c r="T7" s="1" t="s">
        <v>8</v>
      </c>
      <c r="U7" s="1"/>
      <c r="V7" s="1"/>
      <c r="W7" s="1"/>
      <c r="X7" s="1"/>
      <c r="Y7" s="1"/>
      <c r="Z7" s="1"/>
      <c r="AA7" s="1"/>
      <c r="AB7" s="1" t="s">
        <v>8</v>
      </c>
      <c r="AC7" s="1" t="s">
        <v>8</v>
      </c>
      <c r="AD7" s="13" t="s">
        <v>8</v>
      </c>
      <c r="AE7" s="14" t="s">
        <v>8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9"/>
      <c r="BN7" s="9">
        <f t="shared" si="1"/>
        <v>4</v>
      </c>
      <c r="BO7" s="9"/>
      <c r="BP7" s="9"/>
      <c r="BQ7" s="10"/>
    </row>
    <row r="8" spans="1:69" ht="18" customHeight="1">
      <c r="A8" s="2" t="s">
        <v>26</v>
      </c>
      <c r="B8" s="6"/>
      <c r="E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 t="s">
        <v>8</v>
      </c>
      <c r="AC8" s="13" t="s">
        <v>8</v>
      </c>
      <c r="AD8" s="14" t="s">
        <v>8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N8" s="9">
        <f t="shared" si="1"/>
        <v>3</v>
      </c>
      <c r="BO8" s="9"/>
      <c r="BP8" s="9"/>
      <c r="BQ8" s="10"/>
    </row>
    <row r="9" spans="1:66" ht="18" customHeight="1">
      <c r="A9" s="2" t="s">
        <v>55</v>
      </c>
      <c r="E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2" t="s">
        <v>8</v>
      </c>
      <c r="AC9" s="11" t="s">
        <v>8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N9" s="9">
        <f>COUNTIF(AB9:BL9,"X")+COUNTIF(AB9:BL9,"Q")+COUNTIF(AB9:BL9,"XCG")+COUNTIF(AB9:BL9,"XCE")</f>
        <v>2</v>
      </c>
    </row>
    <row r="10" spans="1:66" ht="18" customHeight="1">
      <c r="A10" s="2" t="s">
        <v>20</v>
      </c>
      <c r="D10" s="1" t="s">
        <v>6</v>
      </c>
      <c r="E10" s="2" t="s">
        <v>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1" t="s">
        <v>8</v>
      </c>
      <c r="AC10" s="11" t="s">
        <v>8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N10" s="9">
        <f t="shared" si="1"/>
        <v>2</v>
      </c>
    </row>
    <row r="11" spans="1:69" ht="18" customHeight="1">
      <c r="A11" s="2" t="s">
        <v>18</v>
      </c>
      <c r="B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1" t="s">
        <v>8</v>
      </c>
      <c r="AC11" s="13" t="s">
        <v>8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N11" s="9">
        <f t="shared" si="0"/>
        <v>2</v>
      </c>
      <c r="BO11" s="9"/>
      <c r="BP11" s="9"/>
      <c r="BQ11" s="10"/>
    </row>
    <row r="12" spans="1:69" ht="18" customHeight="1">
      <c r="A12" s="2" t="s">
        <v>19</v>
      </c>
      <c r="B12" s="6"/>
      <c r="D12" s="1" t="s">
        <v>6</v>
      </c>
      <c r="E12" s="2" t="s">
        <v>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1" t="s">
        <v>8</v>
      </c>
      <c r="AC12" s="13" t="s">
        <v>8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N12" s="9">
        <f t="shared" si="0"/>
        <v>2</v>
      </c>
      <c r="BO12" s="9"/>
      <c r="BP12" s="9"/>
      <c r="BQ12" s="10"/>
    </row>
    <row r="13" spans="1:66" ht="18" customHeight="1">
      <c r="A13" s="2" t="s">
        <v>27</v>
      </c>
      <c r="E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4" t="s">
        <v>8</v>
      </c>
      <c r="AC13" s="14" t="s">
        <v>8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N13" s="9">
        <f>COUNTIF(AB13:BL13,"X")+COUNTIF(AB13:BL13,"Q")+COUNTIF(AB13:BL13,"XCG")+COUNTIF(AB13:BL13,"XCE")</f>
        <v>2</v>
      </c>
    </row>
    <row r="14" spans="1:69" ht="18" customHeight="1">
      <c r="A14" s="2" t="s">
        <v>1</v>
      </c>
      <c r="B14" s="6"/>
      <c r="G14" s="1"/>
      <c r="H14" s="1"/>
      <c r="I14" s="1"/>
      <c r="J14" s="1"/>
      <c r="K14" s="1"/>
      <c r="L14" s="1"/>
      <c r="M14" s="1"/>
      <c r="N14" s="1"/>
      <c r="O14" s="1"/>
      <c r="P14" s="1" t="s">
        <v>9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5" t="s">
        <v>8</v>
      </c>
      <c r="AC14" s="15" t="s">
        <v>8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9"/>
      <c r="BN14" s="9">
        <f t="shared" si="0"/>
        <v>2</v>
      </c>
      <c r="BO14" s="9"/>
      <c r="BP14" s="9"/>
      <c r="BQ14" s="10"/>
    </row>
    <row r="15" spans="1:66" ht="18" customHeight="1">
      <c r="A15" s="2" t="s">
        <v>49</v>
      </c>
      <c r="B15" s="3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1" t="s">
        <v>8</v>
      </c>
      <c r="AC15" s="15" t="s">
        <v>8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9"/>
      <c r="BN15" s="9">
        <f t="shared" si="0"/>
        <v>2</v>
      </c>
    </row>
    <row r="16" spans="1:66" ht="18" customHeight="1">
      <c r="A16" s="2" t="s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 t="s">
        <v>8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N16" s="9">
        <f t="shared" si="0"/>
        <v>1</v>
      </c>
    </row>
    <row r="17" spans="1:66" ht="18" customHeight="1">
      <c r="A17" s="2" t="s">
        <v>17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1" t="s">
        <v>8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N17" s="9">
        <f t="shared" si="0"/>
        <v>1</v>
      </c>
    </row>
    <row r="18" spans="1:66" ht="18" customHeight="1">
      <c r="A18" s="2" t="s">
        <v>66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1" t="s">
        <v>8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N18" s="9">
        <f>COUNTIF(AB18:BL18,"X")+COUNTIF(AB18:BL18,"Q")+COUNTIF(AB18:BL18,"XCG")+COUNTIF(AB18:BL18,"XCE")</f>
        <v>1</v>
      </c>
    </row>
    <row r="19" spans="1:66" ht="18" customHeight="1">
      <c r="A19" s="2" t="s">
        <v>50</v>
      </c>
      <c r="E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3" t="s">
        <v>8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N19" s="9">
        <f t="shared" si="0"/>
        <v>1</v>
      </c>
    </row>
    <row r="20" spans="1:66" ht="18" customHeight="1">
      <c r="A20" s="2" t="s">
        <v>48</v>
      </c>
      <c r="E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N20" s="9">
        <f t="shared" si="0"/>
        <v>0</v>
      </c>
    </row>
    <row r="21" spans="1:66" ht="18" customHeight="1">
      <c r="A21" s="2" t="s">
        <v>48</v>
      </c>
      <c r="E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N21" s="9"/>
    </row>
    <row r="22" spans="1:66" ht="18" customHeight="1">
      <c r="A22" s="2" t="s">
        <v>57</v>
      </c>
      <c r="E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N22" s="9"/>
    </row>
    <row r="23" spans="1:66" ht="18" customHeight="1">
      <c r="A23" s="2" t="s">
        <v>51</v>
      </c>
      <c r="E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N23" s="9"/>
    </row>
    <row r="24" spans="1:66" ht="18" customHeight="1">
      <c r="A24" s="2" t="s">
        <v>56</v>
      </c>
      <c r="E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N24" s="9"/>
    </row>
    <row r="25" spans="1:66" ht="18" customHeight="1">
      <c r="A25" s="2" t="s">
        <v>53</v>
      </c>
      <c r="E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N25" s="9"/>
    </row>
    <row r="26" spans="1:66" ht="18" customHeight="1">
      <c r="A26" s="2" t="s">
        <v>52</v>
      </c>
      <c r="E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N26" s="9"/>
    </row>
    <row r="27" spans="1:66" ht="18" customHeight="1">
      <c r="A27" s="2" t="s">
        <v>59</v>
      </c>
      <c r="E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N27" s="9"/>
    </row>
    <row r="28" spans="1:66" ht="18" customHeight="1">
      <c r="A28" s="2" t="s">
        <v>58</v>
      </c>
      <c r="E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N28" s="9"/>
    </row>
    <row r="29" spans="1:66" ht="18" customHeight="1">
      <c r="A29" s="2" t="s">
        <v>60</v>
      </c>
      <c r="E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N29" s="9"/>
    </row>
    <row r="30" spans="1:66" ht="18" customHeight="1">
      <c r="A30" s="2" t="s">
        <v>62</v>
      </c>
      <c r="E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N30" s="9">
        <f>COUNTIF(AB30:BL30,"X")+COUNTIF(AB30:BL30,"Q")+COUNTIF(AB30:BL30,"XCG")+COUNTIF(AB30:BL30,"XCE")</f>
        <v>0</v>
      </c>
    </row>
    <row r="31" spans="1:66" ht="18" customHeight="1">
      <c r="A31" s="2" t="s">
        <v>63</v>
      </c>
      <c r="E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N31" s="9"/>
    </row>
    <row r="32" spans="1:66" ht="18" customHeight="1">
      <c r="A32" s="16"/>
      <c r="B32" s="17"/>
      <c r="C32" s="17"/>
      <c r="D32" s="17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8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9"/>
      <c r="BN32" s="20">
        <f>COUNTIF(AB32:BL32,"X")+COUNTIF(AB32:BL32,"Q")+COUNTIF(AB32:BL32,"XCG")+COUNTIF(AB32:BL32,"XCE")</f>
        <v>0</v>
      </c>
    </row>
    <row r="33" spans="1:66" ht="18" customHeight="1">
      <c r="A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9"/>
      <c r="BN33" s="9"/>
    </row>
    <row r="34" spans="1:66" ht="18" customHeight="1">
      <c r="A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9"/>
      <c r="BN34" s="9">
        <f>SUM(BN2:BN32)</f>
        <v>92</v>
      </c>
    </row>
    <row r="35" spans="1:66" ht="18" customHeight="1">
      <c r="A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9">
        <f>COUNTIF(AB35:BL35,"A")</f>
        <v>0</v>
      </c>
      <c r="BN35" s="9">
        <f>COUNTIF(AB35:BL35,"X")+COUNTIF(AB35:BL35,"Q")+COUNTIF(AB35:BL35,"XCG")+COUNTIF(AB35:BL35,"XCE")</f>
        <v>0</v>
      </c>
    </row>
    <row r="36" spans="1:66" ht="18" customHeight="1">
      <c r="A36" s="1" t="s">
        <v>21</v>
      </c>
      <c r="H36" s="1"/>
      <c r="I36" s="1"/>
      <c r="J36" s="1"/>
      <c r="K36" s="1" t="s">
        <v>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 t="s">
        <v>8</v>
      </c>
      <c r="Y36" s="1"/>
      <c r="Z36" s="1"/>
      <c r="AA36" s="1"/>
      <c r="AB36" s="1" t="s">
        <v>8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9">
        <f>COUNTIF(AB36:BL36,"A")</f>
        <v>0</v>
      </c>
      <c r="BN36" s="9"/>
    </row>
    <row r="37" spans="1:64" ht="18" customHeight="1">
      <c r="A37" s="12" t="s">
        <v>23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2" t="s">
        <v>8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8" customHeight="1">
      <c r="A38" s="11" t="s">
        <v>12</v>
      </c>
      <c r="E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1" t="s">
        <v>8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8" customHeight="1">
      <c r="A39" s="13" t="s">
        <v>22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3" t="s">
        <v>8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8" customHeight="1">
      <c r="A40" s="14" t="s">
        <v>24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4" t="s">
        <v>8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8" customHeight="1">
      <c r="A41" s="15" t="s">
        <v>25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5" t="s">
        <v>8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8" customHeight="1">
      <c r="A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8" customHeight="1">
      <c r="A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8" customHeight="1">
      <c r="A44" s="2"/>
      <c r="B44" s="1">
        <v>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8" customHeight="1">
      <c r="A45" s="2"/>
      <c r="B45" s="1" t="s">
        <v>10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8" customHeight="1">
      <c r="A46" s="2"/>
      <c r="B46" s="1" t="s">
        <v>10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8" customHeight="1">
      <c r="A47" s="2"/>
      <c r="B47" s="1">
        <v>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5">
      <c r="A48" s="2"/>
      <c r="B48" s="1">
        <v>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5">
      <c r="A49" s="2"/>
      <c r="B49" s="1">
        <v>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5">
      <c r="A50" s="2"/>
      <c r="B50" s="1">
        <v>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5">
      <c r="A51" s="2"/>
      <c r="B51" s="1">
        <v>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5">
      <c r="A52" s="2"/>
      <c r="B52" s="1" t="s">
        <v>10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5">
      <c r="A53" s="2"/>
      <c r="B53" s="1">
        <v>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5">
      <c r="A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5">
      <c r="A55" s="2"/>
      <c r="C55" s="1">
        <f>SUM(B44:B53)*5</f>
        <v>80</v>
      </c>
      <c r="D55" s="1" t="s">
        <v>11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5">
      <c r="A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5">
      <c r="A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5">
      <c r="A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5">
      <c r="A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5">
      <c r="A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5">
      <c r="A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5">
      <c r="A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5">
      <c r="A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5">
      <c r="A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5">
      <c r="A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5">
      <c r="A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5">
      <c r="A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5">
      <c r="A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5">
      <c r="A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5">
      <c r="A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5">
      <c r="A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5">
      <c r="A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5">
      <c r="A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5">
      <c r="A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5">
      <c r="A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5">
      <c r="A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5" customHeight="1">
      <c r="A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5">
      <c r="A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5">
      <c r="A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5">
      <c r="A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5">
      <c r="A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5">
      <c r="A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5">
      <c r="A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5">
      <c r="A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5">
      <c r="A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5">
      <c r="A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5">
      <c r="A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5">
      <c r="A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5">
      <c r="A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5">
      <c r="A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5">
      <c r="A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5">
      <c r="A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5">
      <c r="A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5">
      <c r="A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5">
      <c r="A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5">
      <c r="A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5">
      <c r="A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5">
      <c r="A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5">
      <c r="A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5">
      <c r="A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5">
      <c r="A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5">
      <c r="A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5">
      <c r="A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5">
      <c r="A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5">
      <c r="A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5">
      <c r="A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5">
      <c r="A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spans="1:64" ht="15">
      <c r="A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8" ht="15">
      <c r="A110" s="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/>
      <c r="BN110"/>
      <c r="BO110"/>
      <c r="BP110"/>
    </row>
    <row r="111" ht="15">
      <c r="A111" s="2"/>
    </row>
  </sheetData>
  <sheetProtection/>
  <conditionalFormatting sqref="BQ2 BN2:BO2 BP3:BP14 BN19:BN36 BN3:BN17">
    <cfRule type="cellIs" priority="2" dxfId="4" operator="greaterThan" stopIfTrue="1">
      <formula>0</formula>
    </cfRule>
  </conditionalFormatting>
  <conditionalFormatting sqref="BP2 BO3:BO14">
    <cfRule type="cellIs" priority="3" dxfId="3" operator="greaterThan" stopIfTrue="1">
      <formula>0</formula>
    </cfRule>
  </conditionalFormatting>
  <conditionalFormatting sqref="BN18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10"/>
  <sheetViews>
    <sheetView zoomScale="80" zoomScaleNormal="80" zoomScalePageLayoutView="0" workbookViewId="0" topLeftCell="A1">
      <selection activeCell="AP4" sqref="AP4:AQ4"/>
    </sheetView>
  </sheetViews>
  <sheetFormatPr defaultColWidth="9.140625" defaultRowHeight="12.75"/>
  <cols>
    <col min="1" max="1" width="15.421875" style="1" customWidth="1"/>
    <col min="2" max="2" width="3.7109375" style="1" hidden="1" customWidth="1"/>
    <col min="3" max="6" width="4.7109375" style="1" hidden="1" customWidth="1"/>
    <col min="7" max="27" width="4.7109375" style="0" hidden="1" customWidth="1"/>
    <col min="28" max="64" width="4.7109375" style="0" customWidth="1"/>
    <col min="65" max="65" width="4.140625" style="3" customWidth="1"/>
    <col min="66" max="66" width="4.57421875" style="3" customWidth="1"/>
    <col min="67" max="67" width="4.28125" style="3" customWidth="1"/>
    <col min="68" max="68" width="6.00390625" style="3" customWidth="1"/>
    <col min="69" max="69" width="9.140625" style="8" customWidth="1"/>
  </cols>
  <sheetData>
    <row r="1" spans="1:69" s="4" customFormat="1" ht="15" customHeight="1">
      <c r="A1" s="35" t="s">
        <v>0</v>
      </c>
      <c r="B1" s="35">
        <v>1</v>
      </c>
      <c r="C1" s="35">
        <v>2</v>
      </c>
      <c r="D1" s="35">
        <v>3</v>
      </c>
      <c r="E1" s="35">
        <v>4</v>
      </c>
      <c r="F1" s="35">
        <v>5</v>
      </c>
      <c r="G1" s="35">
        <v>6</v>
      </c>
      <c r="H1" s="35">
        <v>7</v>
      </c>
      <c r="I1" s="35">
        <v>8</v>
      </c>
      <c r="J1" s="35">
        <v>9</v>
      </c>
      <c r="K1" s="35">
        <v>10</v>
      </c>
      <c r="L1" s="35">
        <v>11</v>
      </c>
      <c r="M1" s="35">
        <v>12</v>
      </c>
      <c r="N1" s="35">
        <v>13</v>
      </c>
      <c r="O1" s="35">
        <v>14</v>
      </c>
      <c r="P1" s="35">
        <v>15</v>
      </c>
      <c r="Q1" s="35">
        <v>16</v>
      </c>
      <c r="R1" s="35">
        <v>17</v>
      </c>
      <c r="S1" s="35">
        <v>18</v>
      </c>
      <c r="T1" s="35">
        <v>19</v>
      </c>
      <c r="U1" s="35">
        <v>20</v>
      </c>
      <c r="V1" s="35">
        <v>21</v>
      </c>
      <c r="W1" s="35">
        <v>22</v>
      </c>
      <c r="X1" s="35">
        <v>23</v>
      </c>
      <c r="Y1" s="35">
        <v>24</v>
      </c>
      <c r="Z1" s="35">
        <v>25</v>
      </c>
      <c r="AA1" s="35">
        <v>2</v>
      </c>
      <c r="AB1" s="35">
        <v>1</v>
      </c>
      <c r="AC1" s="35">
        <v>2</v>
      </c>
      <c r="AD1" s="35">
        <v>3</v>
      </c>
      <c r="AE1" s="35">
        <v>4</v>
      </c>
      <c r="AF1" s="35">
        <v>5</v>
      </c>
      <c r="AG1" s="35">
        <v>6</v>
      </c>
      <c r="AH1" s="35">
        <v>7</v>
      </c>
      <c r="AI1" s="35">
        <v>8</v>
      </c>
      <c r="AJ1" s="35">
        <v>9</v>
      </c>
      <c r="AK1" s="35">
        <v>10</v>
      </c>
      <c r="AL1" s="35">
        <v>11</v>
      </c>
      <c r="AM1" s="35">
        <v>12</v>
      </c>
      <c r="AN1" s="35">
        <v>13</v>
      </c>
      <c r="AO1" s="35">
        <v>14</v>
      </c>
      <c r="AP1" s="35">
        <v>15</v>
      </c>
      <c r="AQ1" s="35">
        <v>16</v>
      </c>
      <c r="AR1" s="35">
        <v>17</v>
      </c>
      <c r="AS1" s="35">
        <v>18</v>
      </c>
      <c r="AT1" s="35">
        <v>19</v>
      </c>
      <c r="AU1" s="35">
        <v>20</v>
      </c>
      <c r="AV1" s="35">
        <v>21</v>
      </c>
      <c r="AW1" s="35">
        <v>22</v>
      </c>
      <c r="AX1" s="35">
        <v>23</v>
      </c>
      <c r="AY1" s="35">
        <v>24</v>
      </c>
      <c r="AZ1" s="35">
        <v>25</v>
      </c>
      <c r="BA1" s="35">
        <v>26</v>
      </c>
      <c r="BB1" s="35">
        <v>27</v>
      </c>
      <c r="BC1" s="35">
        <v>28</v>
      </c>
      <c r="BD1" s="35">
        <v>29</v>
      </c>
      <c r="BE1" s="35">
        <v>30</v>
      </c>
      <c r="BF1" s="35">
        <v>31</v>
      </c>
      <c r="BG1" s="35">
        <v>32</v>
      </c>
      <c r="BH1" s="35">
        <v>33</v>
      </c>
      <c r="BI1" s="35">
        <v>34</v>
      </c>
      <c r="BJ1" s="35">
        <v>35</v>
      </c>
      <c r="BK1" s="35">
        <v>36</v>
      </c>
      <c r="BL1" s="35">
        <v>37</v>
      </c>
      <c r="BM1" s="35"/>
      <c r="BN1" s="35" t="s">
        <v>8</v>
      </c>
      <c r="BO1" s="3"/>
      <c r="BP1" s="3"/>
      <c r="BQ1" s="7" t="s">
        <v>13</v>
      </c>
    </row>
    <row r="2" spans="1:69" ht="18" customHeight="1">
      <c r="A2" s="2" t="s">
        <v>3</v>
      </c>
      <c r="B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1" t="s">
        <v>8</v>
      </c>
      <c r="AC2" s="14" t="s">
        <v>8</v>
      </c>
      <c r="AD2" s="1" t="s">
        <v>8</v>
      </c>
      <c r="AE2" s="13" t="s">
        <v>8</v>
      </c>
      <c r="AF2" s="1" t="s">
        <v>8</v>
      </c>
      <c r="AG2" s="14" t="s">
        <v>8</v>
      </c>
      <c r="AH2" s="14" t="s">
        <v>8</v>
      </c>
      <c r="AI2" s="1" t="s">
        <v>8</v>
      </c>
      <c r="AJ2" s="13" t="s">
        <v>8</v>
      </c>
      <c r="AK2" s="14" t="s">
        <v>8</v>
      </c>
      <c r="AL2" s="12" t="s">
        <v>8</v>
      </c>
      <c r="AM2" s="12" t="s">
        <v>8</v>
      </c>
      <c r="AN2" s="12" t="s">
        <v>8</v>
      </c>
      <c r="AO2" s="11" t="s">
        <v>8</v>
      </c>
      <c r="AP2" s="13" t="s">
        <v>8</v>
      </c>
      <c r="AQ2" s="1" t="s">
        <v>8</v>
      </c>
      <c r="AR2" s="14" t="s">
        <v>8</v>
      </c>
      <c r="AS2" s="14" t="s">
        <v>8</v>
      </c>
      <c r="AT2" s="1" t="s">
        <v>8</v>
      </c>
      <c r="AU2" s="12" t="s">
        <v>8</v>
      </c>
      <c r="AV2" s="13" t="s">
        <v>8</v>
      </c>
      <c r="AW2" s="12" t="s">
        <v>8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9"/>
      <c r="BN2" s="9">
        <f aca="true" t="shared" si="0" ref="BN2:BN31">COUNTIF(AB2:BL2,"X")+COUNTIF(AB2:BL2,"Q")+COUNTIF(AB2:BL2,"XCG")+COUNTIF(AB2:BL2,"XCE")</f>
        <v>22</v>
      </c>
      <c r="BO2" s="9"/>
      <c r="BP2" s="9"/>
      <c r="BQ2" s="10"/>
    </row>
    <row r="3" spans="1:69" ht="18" customHeight="1">
      <c r="A3" s="2" t="s">
        <v>15</v>
      </c>
      <c r="B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 t="s">
        <v>8</v>
      </c>
      <c r="AC3" s="13" t="s">
        <v>8</v>
      </c>
      <c r="AD3" s="11" t="s">
        <v>8</v>
      </c>
      <c r="AE3" s="12" t="s">
        <v>8</v>
      </c>
      <c r="AF3" s="1" t="s">
        <v>8</v>
      </c>
      <c r="AG3" s="11" t="s">
        <v>8</v>
      </c>
      <c r="AH3" s="13" t="s">
        <v>8</v>
      </c>
      <c r="AI3" s="14" t="s">
        <v>8</v>
      </c>
      <c r="AJ3" s="12" t="s">
        <v>8</v>
      </c>
      <c r="AK3" s="11" t="s">
        <v>8</v>
      </c>
      <c r="AL3" s="13" t="s">
        <v>8</v>
      </c>
      <c r="AM3" s="1" t="s">
        <v>8</v>
      </c>
      <c r="AN3" s="12" t="s">
        <v>8</v>
      </c>
      <c r="AO3" s="11" t="s">
        <v>8</v>
      </c>
      <c r="AP3" s="13" t="s">
        <v>8</v>
      </c>
      <c r="AQ3" s="1" t="s">
        <v>8</v>
      </c>
      <c r="AR3" s="12" t="s">
        <v>8</v>
      </c>
      <c r="AS3" s="11" t="s">
        <v>8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9"/>
      <c r="BN3" s="9">
        <f t="shared" si="0"/>
        <v>18</v>
      </c>
      <c r="BO3" s="9"/>
      <c r="BP3" s="9"/>
      <c r="BQ3" s="10"/>
    </row>
    <row r="4" spans="1:69" ht="18" customHeight="1">
      <c r="A4" s="2" t="s">
        <v>54</v>
      </c>
      <c r="B4" s="6"/>
      <c r="E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 t="s">
        <v>8</v>
      </c>
      <c r="AC4" s="14" t="s">
        <v>8</v>
      </c>
      <c r="AD4" s="11" t="s">
        <v>8</v>
      </c>
      <c r="AE4" s="13" t="s">
        <v>8</v>
      </c>
      <c r="AF4" s="1" t="s">
        <v>8</v>
      </c>
      <c r="AG4" s="12" t="s">
        <v>8</v>
      </c>
      <c r="AH4" s="13" t="s">
        <v>8</v>
      </c>
      <c r="AI4" s="1" t="s">
        <v>8</v>
      </c>
      <c r="AJ4" s="14" t="s">
        <v>8</v>
      </c>
      <c r="AK4" s="13" t="s">
        <v>8</v>
      </c>
      <c r="AL4" s="12" t="s">
        <v>8</v>
      </c>
      <c r="AM4" s="1" t="s">
        <v>8</v>
      </c>
      <c r="AN4" s="14" t="s">
        <v>8</v>
      </c>
      <c r="AO4" s="13" t="s">
        <v>8</v>
      </c>
      <c r="AP4" s="1" t="s">
        <v>8</v>
      </c>
      <c r="AQ4" s="12" t="s">
        <v>8</v>
      </c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N4" s="9">
        <f t="shared" si="0"/>
        <v>16</v>
      </c>
      <c r="BO4" s="9"/>
      <c r="BP4" s="9"/>
      <c r="BQ4" s="10"/>
    </row>
    <row r="5" spans="1:69" ht="18" customHeight="1">
      <c r="A5" s="2" t="s">
        <v>14</v>
      </c>
      <c r="B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6</v>
      </c>
      <c r="U5" s="1"/>
      <c r="V5" s="1"/>
      <c r="W5" s="1"/>
      <c r="X5" s="1"/>
      <c r="Y5" s="1"/>
      <c r="Z5" s="1"/>
      <c r="AA5" s="1"/>
      <c r="AB5" s="11" t="s">
        <v>8</v>
      </c>
      <c r="AC5" s="12" t="s">
        <v>8</v>
      </c>
      <c r="AD5" s="13" t="s">
        <v>8</v>
      </c>
      <c r="AE5" s="14" t="s">
        <v>8</v>
      </c>
      <c r="AF5" s="1" t="s">
        <v>8</v>
      </c>
      <c r="AG5" s="14" t="s">
        <v>8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9"/>
      <c r="BN5" s="9">
        <f t="shared" si="0"/>
        <v>6</v>
      </c>
      <c r="BO5" s="9"/>
      <c r="BP5" s="9"/>
      <c r="BQ5" s="10"/>
    </row>
    <row r="6" spans="1:69" ht="18" customHeight="1">
      <c r="A6" s="2" t="s">
        <v>2</v>
      </c>
      <c r="B6" s="6"/>
      <c r="E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1" t="s">
        <v>8</v>
      </c>
      <c r="AC6" s="12" t="s">
        <v>8</v>
      </c>
      <c r="AD6" s="1" t="s">
        <v>8</v>
      </c>
      <c r="AE6" s="14" t="s">
        <v>8</v>
      </c>
      <c r="AF6" s="11" t="s">
        <v>8</v>
      </c>
      <c r="AG6" s="13" t="s">
        <v>8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N6" s="9">
        <f t="shared" si="0"/>
        <v>6</v>
      </c>
      <c r="BO6" s="9"/>
      <c r="BP6" s="9"/>
      <c r="BQ6" s="10"/>
    </row>
    <row r="7" spans="1:69" ht="18" customHeight="1">
      <c r="A7" s="2" t="s">
        <v>5</v>
      </c>
      <c r="B7" s="6"/>
      <c r="H7" s="1"/>
      <c r="I7" s="1"/>
      <c r="J7" s="1"/>
      <c r="K7" s="1" t="s">
        <v>6</v>
      </c>
      <c r="L7" s="1"/>
      <c r="M7" s="1"/>
      <c r="N7" s="1"/>
      <c r="O7" s="1"/>
      <c r="P7" s="1"/>
      <c r="Q7" s="1" t="s">
        <v>9</v>
      </c>
      <c r="R7" s="1"/>
      <c r="S7" s="1"/>
      <c r="T7" s="1" t="s">
        <v>8</v>
      </c>
      <c r="U7" s="1"/>
      <c r="V7" s="1"/>
      <c r="W7" s="1"/>
      <c r="X7" s="1"/>
      <c r="Y7" s="1"/>
      <c r="Z7" s="1"/>
      <c r="AA7" s="1"/>
      <c r="AB7" s="1" t="s">
        <v>8</v>
      </c>
      <c r="AC7" s="1" t="s">
        <v>8</v>
      </c>
      <c r="AD7" s="13" t="s">
        <v>8</v>
      </c>
      <c r="AE7" s="14" t="s">
        <v>8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9"/>
      <c r="BN7" s="9">
        <f t="shared" si="0"/>
        <v>4</v>
      </c>
      <c r="BO7" s="9"/>
      <c r="BP7" s="9"/>
      <c r="BQ7" s="10"/>
    </row>
    <row r="8" spans="1:69" ht="18" customHeight="1">
      <c r="A8" s="2" t="s">
        <v>26</v>
      </c>
      <c r="B8" s="6"/>
      <c r="E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 t="s">
        <v>8</v>
      </c>
      <c r="AC8" s="14" t="s">
        <v>8</v>
      </c>
      <c r="AD8" s="13" t="s">
        <v>8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N8" s="9">
        <f t="shared" si="0"/>
        <v>3</v>
      </c>
      <c r="BO8" s="9"/>
      <c r="BP8" s="9"/>
      <c r="BQ8" s="10"/>
    </row>
    <row r="9" spans="1:69" ht="18" customHeight="1">
      <c r="A9" s="2" t="s">
        <v>18</v>
      </c>
      <c r="B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1" t="s">
        <v>8</v>
      </c>
      <c r="AC9" s="13" t="s">
        <v>8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N9" s="9">
        <f t="shared" si="0"/>
        <v>2</v>
      </c>
      <c r="BO9" s="9"/>
      <c r="BP9" s="9"/>
      <c r="BQ9" s="10"/>
    </row>
    <row r="10" spans="1:69" ht="18" customHeight="1">
      <c r="A10" s="2" t="s">
        <v>19</v>
      </c>
      <c r="B10" s="6"/>
      <c r="D10" s="1" t="s">
        <v>6</v>
      </c>
      <c r="E10" s="2" t="s">
        <v>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1" t="s">
        <v>8</v>
      </c>
      <c r="AC10" s="13" t="s">
        <v>8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N10" s="9">
        <f t="shared" si="0"/>
        <v>2</v>
      </c>
      <c r="BO10" s="9"/>
      <c r="BP10" s="9"/>
      <c r="BQ10" s="10"/>
    </row>
    <row r="11" spans="1:69" ht="18" customHeight="1">
      <c r="A11" s="2" t="s">
        <v>1</v>
      </c>
      <c r="B11" s="6"/>
      <c r="G11" s="1"/>
      <c r="H11" s="1"/>
      <c r="I11" s="1"/>
      <c r="J11" s="1"/>
      <c r="K11" s="1"/>
      <c r="L11" s="1"/>
      <c r="M11" s="1"/>
      <c r="N11" s="1"/>
      <c r="O11" s="1"/>
      <c r="P11" s="1" t="s">
        <v>9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5" t="s">
        <v>8</v>
      </c>
      <c r="AC11" s="15" t="s">
        <v>8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9"/>
      <c r="BN11" s="9">
        <f t="shared" si="0"/>
        <v>2</v>
      </c>
      <c r="BO11" s="9"/>
      <c r="BP11" s="9"/>
      <c r="BQ11" s="10"/>
    </row>
    <row r="12" spans="1:66" ht="18" customHeight="1">
      <c r="A12" s="2" t="s">
        <v>49</v>
      </c>
      <c r="B12" s="3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5" t="s">
        <v>8</v>
      </c>
      <c r="AC12" s="11" t="s">
        <v>8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9"/>
      <c r="BN12" s="9">
        <f t="shared" si="0"/>
        <v>2</v>
      </c>
    </row>
    <row r="13" spans="1:66" ht="18" customHeight="1">
      <c r="A13" s="2" t="s">
        <v>27</v>
      </c>
      <c r="B13" s="36"/>
      <c r="E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4" t="s">
        <v>8</v>
      </c>
      <c r="AC13" s="14" t="s">
        <v>8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N13" s="9">
        <f t="shared" si="0"/>
        <v>2</v>
      </c>
    </row>
    <row r="14" spans="1:66" ht="18" customHeight="1">
      <c r="A14" s="2" t="s">
        <v>20</v>
      </c>
      <c r="B14" s="36"/>
      <c r="D14" s="1" t="s">
        <v>6</v>
      </c>
      <c r="E14" s="2" t="s">
        <v>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1" t="s">
        <v>8</v>
      </c>
      <c r="AC14" s="11" t="s">
        <v>8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N14" s="9">
        <f t="shared" si="0"/>
        <v>2</v>
      </c>
    </row>
    <row r="15" spans="1:66" ht="18" customHeight="1">
      <c r="A15" s="2" t="s">
        <v>55</v>
      </c>
      <c r="E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2" t="s">
        <v>8</v>
      </c>
      <c r="AC15" s="11" t="s">
        <v>8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N15" s="9">
        <f t="shared" si="0"/>
        <v>2</v>
      </c>
    </row>
    <row r="16" spans="1:66" ht="18" customHeight="1">
      <c r="A16" s="2" t="s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 t="s">
        <v>8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N16" s="9">
        <f t="shared" si="0"/>
        <v>1</v>
      </c>
    </row>
    <row r="17" spans="1:66" ht="18" customHeight="1">
      <c r="A17" s="2" t="s">
        <v>17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1" t="s">
        <v>8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N17" s="9">
        <f t="shared" si="0"/>
        <v>1</v>
      </c>
    </row>
    <row r="18" spans="1:66" ht="18" customHeight="1">
      <c r="A18" s="2" t="s">
        <v>50</v>
      </c>
      <c r="B18" s="36"/>
      <c r="E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3" t="s">
        <v>8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N18" s="9">
        <f t="shared" si="0"/>
        <v>1</v>
      </c>
    </row>
    <row r="19" spans="1:66" ht="18" customHeight="1">
      <c r="A19" s="2" t="s">
        <v>66</v>
      </c>
      <c r="E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1" t="s">
        <v>8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N19" s="9">
        <f t="shared" si="0"/>
        <v>1</v>
      </c>
    </row>
    <row r="20" spans="1:66" ht="18" customHeight="1">
      <c r="A20" s="2" t="s">
        <v>48</v>
      </c>
      <c r="E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N20" s="9">
        <f t="shared" si="0"/>
        <v>0</v>
      </c>
    </row>
    <row r="21" spans="1:66" ht="18" customHeight="1">
      <c r="A21" s="2" t="s">
        <v>57</v>
      </c>
      <c r="E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N21" s="9">
        <f t="shared" si="0"/>
        <v>0</v>
      </c>
    </row>
    <row r="22" spans="1:66" ht="18" customHeight="1">
      <c r="A22" s="2" t="s">
        <v>51</v>
      </c>
      <c r="E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N22" s="9">
        <f t="shared" si="0"/>
        <v>0</v>
      </c>
    </row>
    <row r="23" spans="1:66" ht="18" customHeight="1">
      <c r="A23" s="2" t="s">
        <v>56</v>
      </c>
      <c r="E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N23" s="9">
        <f t="shared" si="0"/>
        <v>0</v>
      </c>
    </row>
    <row r="24" spans="1:66" ht="18" customHeight="1">
      <c r="A24" s="2" t="s">
        <v>53</v>
      </c>
      <c r="E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N24" s="9">
        <f t="shared" si="0"/>
        <v>0</v>
      </c>
    </row>
    <row r="25" spans="1:66" ht="18" customHeight="1">
      <c r="A25" s="2" t="s">
        <v>52</v>
      </c>
      <c r="E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N25" s="9">
        <f t="shared" si="0"/>
        <v>0</v>
      </c>
    </row>
    <row r="26" spans="1:66" ht="18" customHeight="1">
      <c r="A26" s="2" t="s">
        <v>59</v>
      </c>
      <c r="E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N26" s="9">
        <f t="shared" si="0"/>
        <v>0</v>
      </c>
    </row>
    <row r="27" spans="1:66" ht="18" customHeight="1">
      <c r="A27" s="2" t="s">
        <v>58</v>
      </c>
      <c r="E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N27" s="9">
        <f t="shared" si="0"/>
        <v>0</v>
      </c>
    </row>
    <row r="28" spans="1:66" ht="18" customHeight="1">
      <c r="A28" s="2" t="s">
        <v>60</v>
      </c>
      <c r="E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N28" s="9">
        <f t="shared" si="0"/>
        <v>0</v>
      </c>
    </row>
    <row r="29" spans="1:66" ht="18" customHeight="1">
      <c r="A29" s="2" t="s">
        <v>62</v>
      </c>
      <c r="E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N29" s="9">
        <f t="shared" si="0"/>
        <v>0</v>
      </c>
    </row>
    <row r="30" spans="1:66" ht="18" customHeight="1">
      <c r="A30" s="2" t="s">
        <v>63</v>
      </c>
      <c r="E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N30" s="9">
        <f t="shared" si="0"/>
        <v>0</v>
      </c>
    </row>
    <row r="31" spans="1:66" ht="18" customHeight="1">
      <c r="A31" s="16"/>
      <c r="B31" s="17"/>
      <c r="C31" s="17"/>
      <c r="D31" s="17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8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9"/>
      <c r="BN31" s="20">
        <f t="shared" si="0"/>
        <v>0</v>
      </c>
    </row>
    <row r="32" spans="1:66" ht="18" customHeight="1">
      <c r="A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9"/>
      <c r="BN32" s="9"/>
    </row>
    <row r="33" spans="1:66" ht="18" customHeight="1">
      <c r="A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9"/>
      <c r="BN33" s="9">
        <f>SUM(BN2:BN31)</f>
        <v>93</v>
      </c>
    </row>
    <row r="34" spans="1:66" ht="18" customHeight="1">
      <c r="A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9">
        <f>COUNTIF(AB34:BL34,"A")</f>
        <v>0</v>
      </c>
      <c r="BN34" s="9">
        <f>COUNTIF(AB34:BL34,"X")+COUNTIF(AB34:BL34,"Q")+COUNTIF(AB34:BL34,"XCG")+COUNTIF(AB34:BL34,"XCE")</f>
        <v>0</v>
      </c>
    </row>
    <row r="35" spans="1:66" ht="18" customHeight="1">
      <c r="A35" s="1" t="s">
        <v>21</v>
      </c>
      <c r="H35" s="1"/>
      <c r="I35" s="1"/>
      <c r="J35" s="1"/>
      <c r="K35" s="1" t="s">
        <v>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 t="s">
        <v>8</v>
      </c>
      <c r="Y35" s="1"/>
      <c r="Z35" s="1"/>
      <c r="AA35" s="1"/>
      <c r="AB35" s="1" t="s">
        <v>8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9">
        <f>COUNTIF(AB35:BL35,"A")</f>
        <v>0</v>
      </c>
      <c r="BN35" s="9"/>
    </row>
    <row r="36" spans="1:64" ht="18" customHeight="1">
      <c r="A36" s="12" t="s">
        <v>23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2" t="s">
        <v>8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8" customHeight="1">
      <c r="A37" s="11" t="s">
        <v>12</v>
      </c>
      <c r="E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1" t="s">
        <v>8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8" customHeight="1">
      <c r="A38" s="13" t="s">
        <v>22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3" t="s">
        <v>8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8" customHeight="1">
      <c r="A39" s="14" t="s">
        <v>24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4" t="s">
        <v>8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8" customHeight="1">
      <c r="A40" s="15" t="s">
        <v>25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5" t="s">
        <v>8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8" customHeight="1">
      <c r="A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8" customHeight="1">
      <c r="A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8" customHeight="1">
      <c r="A43" s="2"/>
      <c r="B43" s="1">
        <v>2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8" customHeight="1">
      <c r="A44" s="2"/>
      <c r="B44" s="1" t="s">
        <v>10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8" customHeight="1">
      <c r="A45" s="2"/>
      <c r="B45" s="1" t="s">
        <v>10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8" customHeight="1">
      <c r="A46" s="2"/>
      <c r="B46" s="1">
        <v>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5">
      <c r="A47" s="2"/>
      <c r="B47" s="1">
        <v>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5">
      <c r="A48" s="2"/>
      <c r="B48" s="1">
        <v>1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5">
      <c r="A49" s="2"/>
      <c r="B49" s="1">
        <v>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5">
      <c r="A50" s="2"/>
      <c r="B50" s="1">
        <v>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5">
      <c r="A51" s="2"/>
      <c r="B51" s="1" t="s">
        <v>10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5">
      <c r="A52" s="2"/>
      <c r="B52" s="1">
        <v>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5">
      <c r="A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5">
      <c r="A54" s="2"/>
      <c r="C54" s="1">
        <f>SUM(B43:B52)*5</f>
        <v>80</v>
      </c>
      <c r="D54" s="1" t="s">
        <v>11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5">
      <c r="A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5">
      <c r="A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5">
      <c r="A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5">
      <c r="A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5">
      <c r="A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5">
      <c r="A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5">
      <c r="A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5">
      <c r="A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5">
      <c r="A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5">
      <c r="A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5">
      <c r="A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5">
      <c r="A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5">
      <c r="A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5">
      <c r="A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5">
      <c r="A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5">
      <c r="A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5">
      <c r="A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5">
      <c r="A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5">
      <c r="A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5">
      <c r="A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5">
      <c r="A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5" customHeight="1">
      <c r="A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5">
      <c r="A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5">
      <c r="A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5">
      <c r="A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5">
      <c r="A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5">
      <c r="A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5">
      <c r="A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5">
      <c r="A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5">
      <c r="A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5">
      <c r="A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5">
      <c r="A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5">
      <c r="A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5">
      <c r="A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5">
      <c r="A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5">
      <c r="A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5">
      <c r="A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5">
      <c r="A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5">
      <c r="A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5">
      <c r="A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5">
      <c r="A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5">
      <c r="A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5">
      <c r="A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5">
      <c r="A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5">
      <c r="A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5">
      <c r="A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5">
      <c r="A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5">
      <c r="A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5">
      <c r="A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5">
      <c r="A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5">
      <c r="A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5">
      <c r="A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spans="1:64" ht="15">
      <c r="A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8" ht="15">
      <c r="A109" s="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/>
      <c r="BN109"/>
      <c r="BO109"/>
      <c r="BP109"/>
    </row>
    <row r="110" ht="15">
      <c r="A110" s="2"/>
    </row>
  </sheetData>
  <sheetProtection/>
  <conditionalFormatting sqref="BP2:BP14 BN2:BN35">
    <cfRule type="cellIs" priority="1" dxfId="4" operator="greaterThan" stopIfTrue="1">
      <formula>0</formula>
    </cfRule>
  </conditionalFormatting>
  <conditionalFormatting sqref="BO2:BO14">
    <cfRule type="cellIs" priority="2" dxfId="3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pane ySplit="1" topLeftCell="A10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2" max="7" width="13.7109375" style="0" customWidth="1"/>
  </cols>
  <sheetData>
    <row r="1" spans="1:7" ht="23.25" customHeight="1">
      <c r="A1" s="33" t="s">
        <v>44</v>
      </c>
      <c r="B1" s="27" t="s">
        <v>21</v>
      </c>
      <c r="C1" s="28" t="s">
        <v>23</v>
      </c>
      <c r="D1" s="29" t="s">
        <v>12</v>
      </c>
      <c r="E1" s="30" t="s">
        <v>22</v>
      </c>
      <c r="F1" s="31" t="s">
        <v>24</v>
      </c>
      <c r="G1" s="32" t="s">
        <v>25</v>
      </c>
    </row>
    <row r="2" spans="1:7" ht="23.25" customHeight="1">
      <c r="A2" s="34" t="s">
        <v>28</v>
      </c>
      <c r="B2" s="21" t="s">
        <v>15</v>
      </c>
      <c r="C2" s="22" t="s">
        <v>47</v>
      </c>
      <c r="D2" s="23" t="s">
        <v>45</v>
      </c>
      <c r="E2" s="24" t="s">
        <v>15</v>
      </c>
      <c r="F2" s="25" t="s">
        <v>45</v>
      </c>
      <c r="G2" s="26" t="s">
        <v>47</v>
      </c>
    </row>
    <row r="3" spans="1:7" ht="23.25" customHeight="1">
      <c r="A3" s="34" t="s">
        <v>29</v>
      </c>
      <c r="B3" s="21" t="s">
        <v>45</v>
      </c>
      <c r="C3" s="22" t="s">
        <v>47</v>
      </c>
      <c r="D3" s="23" t="s">
        <v>46</v>
      </c>
      <c r="E3" s="24" t="s">
        <v>45</v>
      </c>
      <c r="F3" s="25" t="s">
        <v>47</v>
      </c>
      <c r="G3" s="26" t="s">
        <v>47</v>
      </c>
    </row>
    <row r="4" spans="1:7" ht="23.25" customHeight="1">
      <c r="A4" s="34" t="s">
        <v>30</v>
      </c>
      <c r="B4" s="21" t="s">
        <v>5</v>
      </c>
      <c r="C4" s="22" t="s">
        <v>47</v>
      </c>
      <c r="D4" s="23" t="s">
        <v>18</v>
      </c>
      <c r="E4" s="24" t="s">
        <v>18</v>
      </c>
      <c r="F4" s="25" t="s">
        <v>47</v>
      </c>
      <c r="G4" s="26" t="s">
        <v>47</v>
      </c>
    </row>
    <row r="5" spans="1:7" ht="23.25" customHeight="1">
      <c r="A5" s="34" t="s">
        <v>31</v>
      </c>
      <c r="B5" s="21" t="s">
        <v>45</v>
      </c>
      <c r="C5" s="22" t="s">
        <v>47</v>
      </c>
      <c r="D5" s="23" t="s">
        <v>19</v>
      </c>
      <c r="E5" s="24" t="s">
        <v>19</v>
      </c>
      <c r="F5" s="25" t="s">
        <v>45</v>
      </c>
      <c r="G5" s="26" t="s">
        <v>4</v>
      </c>
    </row>
    <row r="6" spans="1:7" ht="23.25" customHeight="1">
      <c r="A6" s="34" t="s">
        <v>32</v>
      </c>
      <c r="B6" s="21" t="s">
        <v>5</v>
      </c>
      <c r="C6" s="22" t="s">
        <v>47</v>
      </c>
      <c r="D6" s="23" t="s">
        <v>20</v>
      </c>
      <c r="E6" s="24" t="s">
        <v>5</v>
      </c>
      <c r="F6" s="25" t="s">
        <v>45</v>
      </c>
      <c r="G6" s="26" t="s">
        <v>1</v>
      </c>
    </row>
    <row r="7" spans="1:7" ht="23.25" customHeight="1">
      <c r="A7" s="34" t="s">
        <v>33</v>
      </c>
      <c r="B7" s="21" t="s">
        <v>16</v>
      </c>
      <c r="C7" s="22" t="s">
        <v>14</v>
      </c>
      <c r="D7" s="23" t="s">
        <v>14</v>
      </c>
      <c r="E7" s="24" t="s">
        <v>14</v>
      </c>
      <c r="F7" s="25" t="s">
        <v>14</v>
      </c>
      <c r="G7" s="26" t="s">
        <v>47</v>
      </c>
    </row>
    <row r="8" spans="1:7" ht="23.25" customHeight="1">
      <c r="A8" s="34" t="s">
        <v>34</v>
      </c>
      <c r="B8" s="21" t="s">
        <v>45</v>
      </c>
      <c r="C8" s="22" t="s">
        <v>15</v>
      </c>
      <c r="D8" s="23" t="s">
        <v>15</v>
      </c>
      <c r="E8" s="24" t="s">
        <v>45</v>
      </c>
      <c r="F8" s="25" t="s">
        <v>45</v>
      </c>
      <c r="G8" s="26" t="s">
        <v>47</v>
      </c>
    </row>
    <row r="9" spans="1:7" ht="23.25" customHeight="1">
      <c r="A9" s="34" t="s">
        <v>35</v>
      </c>
      <c r="B9" s="21" t="s">
        <v>15</v>
      </c>
      <c r="C9" s="22" t="s">
        <v>45</v>
      </c>
      <c r="D9" s="23" t="s">
        <v>15</v>
      </c>
      <c r="E9" s="24" t="s">
        <v>15</v>
      </c>
      <c r="F9" s="25" t="s">
        <v>15</v>
      </c>
      <c r="G9" s="26" t="s">
        <v>47</v>
      </c>
    </row>
    <row r="10" spans="1:7" ht="23.25" customHeight="1">
      <c r="A10" s="34" t="s">
        <v>36</v>
      </c>
      <c r="B10" s="21" t="s">
        <v>26</v>
      </c>
      <c r="C10" s="22" t="s">
        <v>45</v>
      </c>
      <c r="D10" s="23" t="s">
        <v>2</v>
      </c>
      <c r="E10" s="24" t="s">
        <v>26</v>
      </c>
      <c r="F10" s="25" t="s">
        <v>26</v>
      </c>
      <c r="G10" s="26" t="s">
        <v>47</v>
      </c>
    </row>
    <row r="11" spans="1:7" ht="23.25" customHeight="1">
      <c r="A11" s="34" t="s">
        <v>37</v>
      </c>
      <c r="B11" s="21" t="s">
        <v>14</v>
      </c>
      <c r="C11" s="22" t="s">
        <v>45</v>
      </c>
      <c r="D11" s="23" t="s">
        <v>45</v>
      </c>
      <c r="E11" s="24" t="s">
        <v>45</v>
      </c>
      <c r="F11" s="25" t="s">
        <v>14</v>
      </c>
      <c r="G11" s="26" t="s">
        <v>1</v>
      </c>
    </row>
    <row r="12" spans="1:7" ht="23.25" customHeight="1">
      <c r="A12" s="34" t="s">
        <v>38</v>
      </c>
      <c r="B12" s="21" t="s">
        <v>2</v>
      </c>
      <c r="C12" s="22" t="s">
        <v>2</v>
      </c>
      <c r="D12" s="23" t="s">
        <v>2</v>
      </c>
      <c r="E12" s="24" t="s">
        <v>2</v>
      </c>
      <c r="F12" s="25" t="s">
        <v>2</v>
      </c>
      <c r="G12" s="26" t="s">
        <v>47</v>
      </c>
    </row>
    <row r="13" spans="1:7" ht="23.25" customHeight="1">
      <c r="A13" s="34" t="s">
        <v>39</v>
      </c>
      <c r="B13" s="21" t="s">
        <v>45</v>
      </c>
      <c r="C13" s="22" t="s">
        <v>15</v>
      </c>
      <c r="D13" s="23" t="s">
        <v>15</v>
      </c>
      <c r="E13" s="24" t="s">
        <v>15</v>
      </c>
      <c r="F13" s="25" t="s">
        <v>45</v>
      </c>
      <c r="G13" s="26" t="s">
        <v>47</v>
      </c>
    </row>
    <row r="14" spans="1:7" ht="23.25" customHeight="1">
      <c r="A14" s="34" t="s">
        <v>40</v>
      </c>
      <c r="B14" s="21" t="s">
        <v>15</v>
      </c>
      <c r="C14" s="22" t="s">
        <v>15</v>
      </c>
      <c r="D14" s="23" t="s">
        <v>15</v>
      </c>
      <c r="E14" s="24" t="s">
        <v>15</v>
      </c>
      <c r="F14" s="25" t="s">
        <v>45</v>
      </c>
      <c r="G14" s="26" t="s">
        <v>47</v>
      </c>
    </row>
    <row r="15" spans="1:7" ht="23.25" customHeight="1">
      <c r="A15" s="34" t="s">
        <v>41</v>
      </c>
      <c r="B15" s="21" t="s">
        <v>15</v>
      </c>
      <c r="C15" s="22" t="s">
        <v>15</v>
      </c>
      <c r="D15" s="23" t="s">
        <v>15</v>
      </c>
      <c r="E15" s="24" t="s">
        <v>50</v>
      </c>
      <c r="F15" s="25" t="s">
        <v>5</v>
      </c>
      <c r="G15" s="26" t="s">
        <v>47</v>
      </c>
    </row>
    <row r="16" spans="1:7" ht="23.25" customHeight="1">
      <c r="A16" s="34" t="s">
        <v>42</v>
      </c>
      <c r="B16" s="21" t="s">
        <v>45</v>
      </c>
      <c r="C16" s="22" t="s">
        <v>45</v>
      </c>
      <c r="D16" s="23" t="s">
        <v>49</v>
      </c>
      <c r="E16" s="24" t="s">
        <v>45</v>
      </c>
      <c r="F16" s="25" t="s">
        <v>27</v>
      </c>
      <c r="G16" s="26" t="s">
        <v>47</v>
      </c>
    </row>
    <row r="17" spans="1:7" ht="23.25" customHeight="1">
      <c r="A17" s="34" t="s">
        <v>43</v>
      </c>
      <c r="B17" s="21" t="s">
        <v>54</v>
      </c>
      <c r="C17" s="22" t="s">
        <v>45</v>
      </c>
      <c r="D17" s="23" t="s">
        <v>54</v>
      </c>
      <c r="E17" s="24" t="s">
        <v>54</v>
      </c>
      <c r="F17" s="25" t="s">
        <v>54</v>
      </c>
      <c r="G17" s="26" t="s">
        <v>47</v>
      </c>
    </row>
    <row r="18" spans="1:7" ht="23.25" customHeight="1">
      <c r="A18" s="34" t="s">
        <v>61</v>
      </c>
      <c r="B18" s="21" t="s">
        <v>54</v>
      </c>
      <c r="C18" s="22" t="s">
        <v>54</v>
      </c>
      <c r="D18" s="23" t="s">
        <v>20</v>
      </c>
      <c r="E18" s="24" t="s">
        <v>54</v>
      </c>
      <c r="F18" s="25" t="s">
        <v>27</v>
      </c>
      <c r="G18" s="26" t="s">
        <v>47</v>
      </c>
    </row>
    <row r="19" spans="1:7" ht="23.25" customHeight="1">
      <c r="A19" s="34" t="s">
        <v>64</v>
      </c>
      <c r="B19" s="21" t="s">
        <v>54</v>
      </c>
      <c r="C19" s="22" t="s">
        <v>55</v>
      </c>
      <c r="D19" s="23" t="s">
        <v>66</v>
      </c>
      <c r="E19" s="24" t="s">
        <v>54</v>
      </c>
      <c r="F19" s="25" t="s">
        <v>54</v>
      </c>
      <c r="G19" s="26" t="s">
        <v>47</v>
      </c>
    </row>
    <row r="20" spans="1:7" ht="23.25" customHeight="1">
      <c r="A20" s="34" t="s">
        <v>65</v>
      </c>
      <c r="B20" s="21" t="s">
        <v>54</v>
      </c>
      <c r="C20" s="22" t="s">
        <v>54</v>
      </c>
      <c r="D20" s="23" t="s">
        <v>55</v>
      </c>
      <c r="E20" s="24" t="s">
        <v>54</v>
      </c>
      <c r="F20" s="25" t="s">
        <v>54</v>
      </c>
      <c r="G20" s="26" t="s">
        <v>47</v>
      </c>
    </row>
    <row r="21" spans="1:7" ht="23.25" customHeight="1">
      <c r="A21" s="34" t="s">
        <v>67</v>
      </c>
      <c r="B21" s="21" t="s">
        <v>54</v>
      </c>
      <c r="C21" s="22" t="s">
        <v>54</v>
      </c>
      <c r="D21" s="23"/>
      <c r="E21" s="24"/>
      <c r="F21" s="25"/>
      <c r="G21" s="26"/>
    </row>
    <row r="28" ht="15">
      <c r="A28" s="1"/>
    </row>
    <row r="29" ht="15">
      <c r="A29" s="12"/>
    </row>
    <row r="30" ht="15">
      <c r="A30" s="11"/>
    </row>
    <row r="31" ht="15">
      <c r="A31" s="13"/>
    </row>
    <row r="32" ht="15">
      <c r="A32" s="14"/>
    </row>
    <row r="33" ht="15">
      <c r="A33" s="15"/>
    </row>
  </sheetData>
  <sheetProtection/>
  <conditionalFormatting sqref="B1:B20 B22:B65536">
    <cfRule type="cellIs" priority="3" dxfId="0" operator="notEqual" stopIfTrue="1">
      <formula>""""""</formula>
    </cfRule>
  </conditionalFormatting>
  <conditionalFormatting sqref="B21">
    <cfRule type="cellIs" priority="1" dxfId="0" operator="notEqual" stopIfTrue="1">
      <formula>""""""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Fabrizio Frosini</cp:lastModifiedBy>
  <cp:lastPrinted>2006-06-10T15:39:25Z</cp:lastPrinted>
  <dcterms:created xsi:type="dcterms:W3CDTF">2004-10-10T19:31:44Z</dcterms:created>
  <dcterms:modified xsi:type="dcterms:W3CDTF">2024-04-23T07:11:33Z</dcterms:modified>
  <cp:category/>
  <cp:version/>
  <cp:contentType/>
  <cp:contentStatus/>
</cp:coreProperties>
</file>