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90" windowWidth="7650" windowHeight="8925" tabRatio="748" activeTab="11"/>
  </bookViews>
  <sheets>
    <sheet name="Generale" sheetId="1" r:id="rId1"/>
    <sheet name="A&amp;G" sheetId="2" r:id="rId2"/>
    <sheet name="A.N" sheetId="3" r:id="rId3"/>
    <sheet name="A.T" sheetId="4" r:id="rId4"/>
    <sheet name="FAB" sheetId="5" r:id="rId5"/>
    <sheet name="FAM" sheetId="6" r:id="rId6"/>
    <sheet name="F&amp;G" sheetId="7" r:id="rId7"/>
    <sheet name="GIA" sheetId="8" r:id="rId8"/>
    <sheet name="LUC" sheetId="9" r:id="rId9"/>
    <sheet name="MAX" sheetId="10" r:id="rId10"/>
    <sheet name="MAU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<sst xmlns="http://schemas.openxmlformats.org/spreadsheetml/2006/main" count="364" uniqueCount="158">
  <si>
    <t>NOME</t>
  </si>
  <si>
    <t>Tot.</t>
  </si>
  <si>
    <t>Gianni</t>
  </si>
  <si>
    <t>Totali</t>
  </si>
  <si>
    <t>Luca</t>
  </si>
  <si>
    <t>PO</t>
  </si>
  <si>
    <t>Ale &amp; Gianlu</t>
  </si>
  <si>
    <t>G I A N N I</t>
  </si>
  <si>
    <t>L U C A</t>
  </si>
  <si>
    <t>M A U R I Z I O</t>
  </si>
  <si>
    <t>Andrea N.</t>
  </si>
  <si>
    <t>Maurizio</t>
  </si>
  <si>
    <t>Andrea T.</t>
  </si>
  <si>
    <t>Francesco</t>
  </si>
  <si>
    <t>F R A N C E S C O</t>
  </si>
  <si>
    <t>A L E S S A N D R O   &amp;   G I A N L U C A</t>
  </si>
  <si>
    <t>A N D R E A   N.</t>
  </si>
  <si>
    <t>A N D R E A   T.</t>
  </si>
  <si>
    <t>F A B R I Z I O</t>
  </si>
  <si>
    <t>Fabrizio</t>
  </si>
  <si>
    <t>M A S S I M I L I A N O</t>
  </si>
  <si>
    <t>F A B R I Z I O  &amp;  G I A C O M O</t>
  </si>
  <si>
    <t>Fabry &amp; Jack</t>
  </si>
  <si>
    <t>Massimiliano</t>
  </si>
  <si>
    <t>Maxi Lopez</t>
  </si>
  <si>
    <t>Cavani</t>
  </si>
  <si>
    <t>Gilardino</t>
  </si>
  <si>
    <t>Florenzi</t>
  </si>
  <si>
    <t>Immobile</t>
  </si>
  <si>
    <t>Giaccherini</t>
  </si>
  <si>
    <t>Vucinic</t>
  </si>
  <si>
    <t>Calaiò</t>
  </si>
  <si>
    <t>Diamanti</t>
  </si>
  <si>
    <t>Jovetic</t>
  </si>
  <si>
    <t>Klose</t>
  </si>
  <si>
    <t>Cassano</t>
  </si>
  <si>
    <t>Di Natale</t>
  </si>
  <si>
    <t>Toni</t>
  </si>
  <si>
    <t>Estigarribia</t>
  </si>
  <si>
    <t>Milito</t>
  </si>
  <si>
    <t>Pandev</t>
  </si>
  <si>
    <t>Pellissier</t>
  </si>
  <si>
    <t>Asamoah</t>
  </si>
  <si>
    <t>Hernanes</t>
  </si>
  <si>
    <t>Borriello</t>
  </si>
  <si>
    <t>Roncaglia</t>
  </si>
  <si>
    <t>El Shaarawy</t>
  </si>
  <si>
    <t>Quagliarella</t>
  </si>
  <si>
    <t>Bianchi</t>
  </si>
  <si>
    <t>Spolli</t>
  </si>
  <si>
    <t>Moralez</t>
  </si>
  <si>
    <t>Totti</t>
  </si>
  <si>
    <t>Barrientos</t>
  </si>
  <si>
    <t>Pinilla</t>
  </si>
  <si>
    <t>Matri</t>
  </si>
  <si>
    <t>Denis</t>
  </si>
  <si>
    <t>Ledesma</t>
  </si>
  <si>
    <t>Rigoni</t>
  </si>
  <si>
    <t>Miccoli</t>
  </si>
  <si>
    <t>Pirlo</t>
  </si>
  <si>
    <t>Romulo</t>
  </si>
  <si>
    <t>Osvaldo</t>
  </si>
  <si>
    <t>Vidal</t>
  </si>
  <si>
    <t>Giovinco</t>
  </si>
  <si>
    <t>Hamsik</t>
  </si>
  <si>
    <t>Gomez</t>
  </si>
  <si>
    <t>Marchisio</t>
  </si>
  <si>
    <t>Maresca</t>
  </si>
  <si>
    <t>Lamela</t>
  </si>
  <si>
    <t>Bergessio</t>
  </si>
  <si>
    <t>Pinzi</t>
  </si>
  <si>
    <t>Kucka</t>
  </si>
  <si>
    <t>Jankovic</t>
  </si>
  <si>
    <t>Cigarini</t>
  </si>
  <si>
    <t>Thereau</t>
  </si>
  <si>
    <t>Candreva</t>
  </si>
  <si>
    <t>Eder</t>
  </si>
  <si>
    <t>Rodriguez</t>
  </si>
  <si>
    <t>Cambiasso</t>
  </si>
  <si>
    <t>Ljajic</t>
  </si>
  <si>
    <t>Amauri</t>
  </si>
  <si>
    <t>Domizzi</t>
  </si>
  <si>
    <t>Ranocchia</t>
  </si>
  <si>
    <t>Mauri</t>
  </si>
  <si>
    <t>Taider</t>
  </si>
  <si>
    <t>Pasqual</t>
  </si>
  <si>
    <t>Zaccardo</t>
  </si>
  <si>
    <t>Nenè</t>
  </si>
  <si>
    <t>Lodi</t>
  </si>
  <si>
    <t>Pazzini</t>
  </si>
  <si>
    <t>Montolivo</t>
  </si>
  <si>
    <t>Ilicic</t>
  </si>
  <si>
    <t>Emanuelson</t>
  </si>
  <si>
    <t>Bojan</t>
  </si>
  <si>
    <t>Palacio</t>
  </si>
  <si>
    <t>Cuadrado</t>
  </si>
  <si>
    <t>Destro</t>
  </si>
  <si>
    <t>Andreolli</t>
  </si>
  <si>
    <t>Dybala</t>
  </si>
  <si>
    <t>Guarin</t>
  </si>
  <si>
    <t>Borja Valero</t>
  </si>
  <si>
    <t>El Hamdaoui</t>
  </si>
  <si>
    <t>Aquilani</t>
  </si>
  <si>
    <t>Pjanic</t>
  </si>
  <si>
    <t>Insigne</t>
  </si>
  <si>
    <t>Almiron</t>
  </si>
  <si>
    <t>Inler</t>
  </si>
  <si>
    <t>Robinho</t>
  </si>
  <si>
    <t>Gonzalez</t>
  </si>
  <si>
    <t>Cerci</t>
  </si>
  <si>
    <t>Biava</t>
  </si>
  <si>
    <t>Legrottaglie</t>
  </si>
  <si>
    <t>Santana</t>
  </si>
  <si>
    <t>Rosina</t>
  </si>
  <si>
    <t>Lichtsteiner</t>
  </si>
  <si>
    <t>Nocerino</t>
  </si>
  <si>
    <t>Pizarro</t>
  </si>
  <si>
    <t>Portanova</t>
  </si>
  <si>
    <t>Gamberini</t>
  </si>
  <si>
    <t>Biabiany</t>
  </si>
  <si>
    <t>Gabbiadini</t>
  </si>
  <si>
    <t>Granqvist</t>
  </si>
  <si>
    <t>Muriel</t>
  </si>
  <si>
    <t>Maggio</t>
  </si>
  <si>
    <t>Burdisso</t>
  </si>
  <si>
    <t>Konko</t>
  </si>
  <si>
    <t>Belfodil</t>
  </si>
  <si>
    <t>Reginaldo</t>
  </si>
  <si>
    <t>Conti</t>
  </si>
  <si>
    <t>Brighi</t>
  </si>
  <si>
    <t>Fabbrini</t>
  </si>
  <si>
    <t>Campagnaro</t>
  </si>
  <si>
    <t>Ibarbo</t>
  </si>
  <si>
    <t>Floccari</t>
  </si>
  <si>
    <t>Kone</t>
  </si>
  <si>
    <t>Balotelli</t>
  </si>
  <si>
    <t>Icardi</t>
  </si>
  <si>
    <t>Milito A&amp;G</t>
  </si>
  <si>
    <t>Milito GIA</t>
  </si>
  <si>
    <t>Sau</t>
  </si>
  <si>
    <t>Schelotto</t>
  </si>
  <si>
    <t>Amauri A&amp;G</t>
  </si>
  <si>
    <t>Amauri FAM</t>
  </si>
  <si>
    <t>Lulic</t>
  </si>
  <si>
    <t>Pinilla FAB</t>
  </si>
  <si>
    <t>Pinilla A&amp;G</t>
  </si>
  <si>
    <t>Pogba</t>
  </si>
  <si>
    <t>Radu</t>
  </si>
  <si>
    <t>Borriello FAM</t>
  </si>
  <si>
    <t>Borriello A&amp;G</t>
  </si>
  <si>
    <t>Marchese</t>
  </si>
  <si>
    <t>Boateng</t>
  </si>
  <si>
    <t>Chiellini</t>
  </si>
  <si>
    <t>Paletta</t>
  </si>
  <si>
    <t>Dzemaili</t>
  </si>
  <si>
    <t>Pizarro GIA</t>
  </si>
  <si>
    <t>Pizarro A&amp;G</t>
  </si>
  <si>
    <t>Pereyra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</si>
</sst>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Palatino Linotype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0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421875" style="1" customWidth="1"/>
    <col min="2" max="7" width="4.7109375" style="1" customWidth="1"/>
    <col min="8" max="9" width="4.7109375" style="0" customWidth="1"/>
    <col min="10" max="20" width="4.7109375" style="1" customWidth="1"/>
    <col min="21" max="22" width="4.7109375" style="0" customWidth="1"/>
    <col min="23" max="25" width="4.7109375" style="1" customWidth="1"/>
    <col min="26" max="27" width="4.7109375" style="0" customWidth="1"/>
    <col min="28" max="30" width="4.7109375" style="1" customWidth="1"/>
    <col min="31" max="32" width="4.7109375" style="0" customWidth="1"/>
    <col min="33" max="33" width="4.7109375" style="0" hidden="1" customWidth="1"/>
    <col min="34" max="34" width="1.421875" style="0" customWidth="1"/>
    <col min="35" max="35" width="9.140625" style="3" customWidth="1"/>
  </cols>
  <sheetData>
    <row r="1" spans="1:35" s="4" customFormat="1" ht="15" customHeight="1">
      <c r="A1" s="13" t="s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13">
        <v>23</v>
      </c>
      <c r="Y1" s="13">
        <v>24</v>
      </c>
      <c r="Z1" s="13">
        <v>25</v>
      </c>
      <c r="AA1" s="13">
        <v>26</v>
      </c>
      <c r="AB1" s="13">
        <v>27</v>
      </c>
      <c r="AC1" s="13" t="s">
        <v>5</v>
      </c>
      <c r="AD1" s="13" t="s">
        <v>5</v>
      </c>
      <c r="AE1" s="13" t="s">
        <v>5</v>
      </c>
      <c r="AF1" s="13" t="s">
        <v>5</v>
      </c>
      <c r="AG1" s="13" t="s">
        <v>5</v>
      </c>
      <c r="AH1" s="13"/>
      <c r="AI1" s="13" t="s">
        <v>1</v>
      </c>
    </row>
    <row r="2" spans="1:35" s="4" customFormat="1" ht="18" customHeight="1">
      <c r="A2" s="2" t="s">
        <v>25</v>
      </c>
      <c r="B2" s="1">
        <v>1</v>
      </c>
      <c r="C2" s="1"/>
      <c r="D2" s="1">
        <v>3</v>
      </c>
      <c r="E2" s="1">
        <v>1</v>
      </c>
      <c r="F2" s="1"/>
      <c r="G2" s="1"/>
      <c r="H2" s="1"/>
      <c r="I2" s="1"/>
      <c r="J2" s="1">
        <v>1</v>
      </c>
      <c r="K2" s="1">
        <v>1</v>
      </c>
      <c r="L2" s="1"/>
      <c r="M2" s="1"/>
      <c r="N2" s="1">
        <v>2</v>
      </c>
      <c r="O2" s="1">
        <v>1</v>
      </c>
      <c r="P2" s="1">
        <v>1</v>
      </c>
      <c r="Q2" s="1">
        <v>1</v>
      </c>
      <c r="R2" s="1">
        <v>3</v>
      </c>
      <c r="S2" s="1"/>
      <c r="T2" s="1"/>
      <c r="U2" s="1"/>
      <c r="V2" s="1"/>
      <c r="W2" s="1"/>
      <c r="X2" s="1"/>
      <c r="Y2" s="1">
        <v>2</v>
      </c>
      <c r="Z2" s="1">
        <v>2</v>
      </c>
      <c r="AA2" s="1"/>
      <c r="AB2" s="1"/>
      <c r="AC2" s="1">
        <v>1</v>
      </c>
      <c r="AD2" s="1"/>
      <c r="AE2" s="1"/>
      <c r="AF2" s="1"/>
      <c r="AG2" s="1"/>
      <c r="AH2"/>
      <c r="AI2" s="3">
        <f aca="true" t="shared" si="0" ref="AI2:AI33">SUM(B2:AG2)</f>
        <v>20</v>
      </c>
    </row>
    <row r="3" spans="1:35" ht="18" customHeight="1">
      <c r="A3" s="2" t="s">
        <v>36</v>
      </c>
      <c r="B3" s="1">
        <v>1</v>
      </c>
      <c r="C3" s="1">
        <v>1</v>
      </c>
      <c r="H3" s="1">
        <v>2</v>
      </c>
      <c r="I3" s="1">
        <v>2</v>
      </c>
      <c r="J3" s="1">
        <v>1</v>
      </c>
      <c r="L3" s="1">
        <v>1</v>
      </c>
      <c r="O3" s="1">
        <v>1</v>
      </c>
      <c r="P3" s="1">
        <v>1</v>
      </c>
      <c r="R3" s="1">
        <v>2</v>
      </c>
      <c r="S3" s="1">
        <v>2</v>
      </c>
      <c r="U3" s="1"/>
      <c r="V3" s="1"/>
      <c r="W3" s="1">
        <v>1</v>
      </c>
      <c r="Z3" s="1"/>
      <c r="AA3" s="1">
        <v>2</v>
      </c>
      <c r="AC3" s="1">
        <v>1</v>
      </c>
      <c r="AE3" s="1"/>
      <c r="AF3" s="1"/>
      <c r="AG3" s="1"/>
      <c r="AI3" s="3">
        <f t="shared" si="0"/>
        <v>18</v>
      </c>
    </row>
    <row r="4" spans="1:35" ht="18" customHeight="1">
      <c r="A4" s="2" t="s">
        <v>46</v>
      </c>
      <c r="C4" s="1">
        <v>1</v>
      </c>
      <c r="D4" s="1">
        <v>2</v>
      </c>
      <c r="E4" s="1">
        <v>1</v>
      </c>
      <c r="G4" s="1">
        <v>1</v>
      </c>
      <c r="H4" s="1">
        <v>1</v>
      </c>
      <c r="I4" s="1">
        <v>1</v>
      </c>
      <c r="J4" s="1">
        <v>1</v>
      </c>
      <c r="L4" s="1">
        <v>2</v>
      </c>
      <c r="N4" s="1">
        <v>2</v>
      </c>
      <c r="O4" s="1">
        <v>1</v>
      </c>
      <c r="P4" s="1">
        <v>1</v>
      </c>
      <c r="U4" s="1"/>
      <c r="V4" s="1">
        <v>1</v>
      </c>
      <c r="Z4" s="1"/>
      <c r="AA4" s="1"/>
      <c r="AE4" s="1"/>
      <c r="AF4" s="1"/>
      <c r="AG4" s="1"/>
      <c r="AH4" s="1"/>
      <c r="AI4" s="3">
        <f t="shared" si="0"/>
        <v>15</v>
      </c>
    </row>
    <row r="5" spans="1:36" ht="18" customHeight="1">
      <c r="A5" s="2" t="s">
        <v>55</v>
      </c>
      <c r="E5" s="1">
        <v>1</v>
      </c>
      <c r="H5" s="1"/>
      <c r="I5" s="1"/>
      <c r="K5" s="1">
        <v>2</v>
      </c>
      <c r="N5" s="1">
        <v>1</v>
      </c>
      <c r="O5" s="1">
        <v>1</v>
      </c>
      <c r="Q5" s="1">
        <v>1</v>
      </c>
      <c r="U5" s="1">
        <v>1</v>
      </c>
      <c r="V5" s="1"/>
      <c r="X5" s="1">
        <v>2</v>
      </c>
      <c r="Y5" s="1">
        <v>1</v>
      </c>
      <c r="Z5" s="1"/>
      <c r="AA5" s="1">
        <v>3</v>
      </c>
      <c r="AE5" s="1"/>
      <c r="AF5" s="1"/>
      <c r="AG5" s="1"/>
      <c r="AI5" s="3">
        <f t="shared" si="0"/>
        <v>13</v>
      </c>
      <c r="AJ5" s="1"/>
    </row>
    <row r="6" spans="1:36" ht="18" customHeight="1">
      <c r="A6" s="2" t="s">
        <v>68</v>
      </c>
      <c r="F6" s="1">
        <v>1</v>
      </c>
      <c r="G6" s="1">
        <v>1</v>
      </c>
      <c r="H6" s="1">
        <v>2</v>
      </c>
      <c r="I6" s="1">
        <v>1</v>
      </c>
      <c r="J6" s="1">
        <v>1</v>
      </c>
      <c r="K6" s="1">
        <v>1</v>
      </c>
      <c r="Q6" s="1">
        <v>2</v>
      </c>
      <c r="T6" s="1">
        <v>1</v>
      </c>
      <c r="U6" s="1"/>
      <c r="V6" s="1"/>
      <c r="Y6" s="1">
        <v>1</v>
      </c>
      <c r="Z6" s="1"/>
      <c r="AA6" s="1"/>
      <c r="AB6" s="1">
        <v>1</v>
      </c>
      <c r="AE6" s="1"/>
      <c r="AF6" s="1"/>
      <c r="AG6" s="1"/>
      <c r="AH6" s="1"/>
      <c r="AI6" s="3">
        <f>SUM(B6:AG6)</f>
        <v>12</v>
      </c>
      <c r="AJ6" s="1"/>
    </row>
    <row r="7" spans="1:35" ht="18" customHeight="1">
      <c r="A7" s="2" t="s">
        <v>51</v>
      </c>
      <c r="D7" s="1">
        <v>1</v>
      </c>
      <c r="G7" s="1">
        <v>1</v>
      </c>
      <c r="H7" s="1"/>
      <c r="I7" s="1">
        <v>1</v>
      </c>
      <c r="J7" s="1">
        <v>1</v>
      </c>
      <c r="O7" s="1">
        <v>2</v>
      </c>
      <c r="U7" s="1">
        <v>1</v>
      </c>
      <c r="V7" s="1"/>
      <c r="W7" s="1">
        <v>1</v>
      </c>
      <c r="Y7" s="1">
        <v>1</v>
      </c>
      <c r="Z7" s="1"/>
      <c r="AA7" s="1">
        <v>1</v>
      </c>
      <c r="AE7" s="1"/>
      <c r="AF7" s="1"/>
      <c r="AG7" s="1"/>
      <c r="AH7" s="1"/>
      <c r="AI7" s="3">
        <f>SUM(B7:AG7)</f>
        <v>10</v>
      </c>
    </row>
    <row r="8" spans="1:35" ht="18" customHeight="1">
      <c r="A8" s="2" t="s">
        <v>48</v>
      </c>
      <c r="C8" s="1">
        <v>1</v>
      </c>
      <c r="E8" s="1">
        <v>2</v>
      </c>
      <c r="H8" s="1"/>
      <c r="I8" s="1"/>
      <c r="O8" s="1">
        <v>1</v>
      </c>
      <c r="P8" s="1">
        <v>1</v>
      </c>
      <c r="S8" s="1">
        <v>1</v>
      </c>
      <c r="U8" s="1"/>
      <c r="V8" s="1">
        <v>1</v>
      </c>
      <c r="Z8" s="1"/>
      <c r="AA8" s="1">
        <v>1</v>
      </c>
      <c r="AB8" s="1">
        <v>1</v>
      </c>
      <c r="AE8" s="1"/>
      <c r="AF8" s="1"/>
      <c r="AG8" s="1"/>
      <c r="AH8" s="1"/>
      <c r="AI8" s="3">
        <f>SUM(B8:AG8)</f>
        <v>9</v>
      </c>
    </row>
    <row r="9" spans="1:35" ht="18" customHeight="1">
      <c r="A9" s="2" t="s">
        <v>26</v>
      </c>
      <c r="B9" s="1">
        <v>2</v>
      </c>
      <c r="C9" s="1">
        <v>1</v>
      </c>
      <c r="E9" s="1">
        <v>2</v>
      </c>
      <c r="H9" s="1"/>
      <c r="I9" s="1"/>
      <c r="L9" s="1">
        <v>1</v>
      </c>
      <c r="S9" s="1">
        <v>2</v>
      </c>
      <c r="U9" s="1"/>
      <c r="V9" s="1"/>
      <c r="X9" s="1">
        <v>1</v>
      </c>
      <c r="Z9" s="1"/>
      <c r="AA9" s="1"/>
      <c r="AE9" s="1"/>
      <c r="AF9" s="1"/>
      <c r="AG9" s="1"/>
      <c r="AH9" s="1"/>
      <c r="AI9" s="3">
        <f>SUM(B9:AG9)</f>
        <v>9</v>
      </c>
    </row>
    <row r="10" spans="1:35" ht="18" customHeight="1">
      <c r="A10" s="2" t="s">
        <v>61</v>
      </c>
      <c r="E10" s="1">
        <v>1</v>
      </c>
      <c r="G10" s="1">
        <v>2</v>
      </c>
      <c r="H10" s="1"/>
      <c r="I10" s="1"/>
      <c r="J10" s="1">
        <v>1</v>
      </c>
      <c r="L10" s="1">
        <v>1</v>
      </c>
      <c r="O10" s="1">
        <v>1</v>
      </c>
      <c r="Q10" s="1">
        <v>1</v>
      </c>
      <c r="R10" s="1">
        <v>1</v>
      </c>
      <c r="U10" s="1"/>
      <c r="V10" s="1"/>
      <c r="Z10" s="1"/>
      <c r="AA10" s="1"/>
      <c r="AB10" s="1">
        <v>1</v>
      </c>
      <c r="AE10" s="1"/>
      <c r="AF10" s="1"/>
      <c r="AG10" s="1"/>
      <c r="AH10" s="1"/>
      <c r="AI10" s="3">
        <f>SUM(B10:AG10)</f>
        <v>9</v>
      </c>
    </row>
    <row r="11" spans="1:35" ht="18" customHeight="1">
      <c r="A11" s="2" t="s">
        <v>94</v>
      </c>
      <c r="H11" s="1"/>
      <c r="I11" s="1"/>
      <c r="J11" s="1">
        <v>1</v>
      </c>
      <c r="K11" s="1">
        <v>1</v>
      </c>
      <c r="L11" s="1">
        <v>1</v>
      </c>
      <c r="S11" s="1">
        <v>1</v>
      </c>
      <c r="U11" s="1"/>
      <c r="V11" s="1"/>
      <c r="W11" s="1">
        <v>2</v>
      </c>
      <c r="Y11" s="1">
        <v>2</v>
      </c>
      <c r="Z11" s="1">
        <v>1</v>
      </c>
      <c r="AA11" s="1"/>
      <c r="AE11" s="1"/>
      <c r="AF11" s="1"/>
      <c r="AG11" s="1"/>
      <c r="AH11" s="1"/>
      <c r="AI11" s="3">
        <f>SUM(B11:AG11)</f>
        <v>9</v>
      </c>
    </row>
    <row r="12" spans="1:35" ht="18" customHeight="1">
      <c r="A12" s="2" t="s">
        <v>33</v>
      </c>
      <c r="B12" s="1">
        <v>1</v>
      </c>
      <c r="F12" s="1">
        <v>1</v>
      </c>
      <c r="H12" s="1"/>
      <c r="I12" s="1"/>
      <c r="J12" s="1">
        <v>1</v>
      </c>
      <c r="Q12" s="1">
        <v>2</v>
      </c>
      <c r="U12" s="1">
        <v>2</v>
      </c>
      <c r="V12" s="1"/>
      <c r="X12" s="1">
        <v>1</v>
      </c>
      <c r="Z12" s="1"/>
      <c r="AA12" s="1"/>
      <c r="AE12" s="1"/>
      <c r="AF12" s="1"/>
      <c r="AG12" s="1"/>
      <c r="AH12" s="1"/>
      <c r="AI12" s="3">
        <f>SUM(B12:AG12)</f>
        <v>8</v>
      </c>
    </row>
    <row r="13" spans="1:35" ht="18" customHeight="1">
      <c r="A13" s="2" t="s">
        <v>34</v>
      </c>
      <c r="B13" s="1">
        <v>1</v>
      </c>
      <c r="F13" s="1">
        <v>2</v>
      </c>
      <c r="G13" s="1">
        <v>1</v>
      </c>
      <c r="H13" s="1"/>
      <c r="I13" s="1"/>
      <c r="K13" s="1">
        <v>1</v>
      </c>
      <c r="M13" s="1">
        <v>1</v>
      </c>
      <c r="N13" s="1">
        <v>1</v>
      </c>
      <c r="P13" s="1">
        <v>1</v>
      </c>
      <c r="U13" s="1"/>
      <c r="V13" s="1"/>
      <c r="Z13" s="1"/>
      <c r="AA13" s="1"/>
      <c r="AE13" s="1"/>
      <c r="AF13" s="1"/>
      <c r="AG13" s="1"/>
      <c r="AH13" s="1"/>
      <c r="AI13" s="3">
        <f>SUM(B13:AG13)</f>
        <v>8</v>
      </c>
    </row>
    <row r="14" spans="1:35" ht="18" customHeight="1">
      <c r="A14" s="2" t="s">
        <v>62</v>
      </c>
      <c r="E14" s="1">
        <v>1</v>
      </c>
      <c r="H14" s="1">
        <v>1</v>
      </c>
      <c r="I14" s="1"/>
      <c r="J14" s="1">
        <v>1</v>
      </c>
      <c r="K14" s="1">
        <v>1</v>
      </c>
      <c r="U14" s="1"/>
      <c r="V14" s="1"/>
      <c r="Z14" s="1"/>
      <c r="AA14" s="1"/>
      <c r="AB14" s="1">
        <v>2</v>
      </c>
      <c r="AD14" s="1">
        <v>1</v>
      </c>
      <c r="AE14" s="1">
        <v>1</v>
      </c>
      <c r="AF14" s="1"/>
      <c r="AG14" s="1"/>
      <c r="AH14" s="1"/>
      <c r="AI14" s="3">
        <f>SUM(B14:AG14)</f>
        <v>8</v>
      </c>
    </row>
    <row r="15" spans="1:35" ht="18" customHeight="1">
      <c r="A15" s="2" t="s">
        <v>43</v>
      </c>
      <c r="B15" s="1">
        <v>2</v>
      </c>
      <c r="F15" s="1">
        <v>1</v>
      </c>
      <c r="G15" s="1">
        <v>1</v>
      </c>
      <c r="H15" s="1"/>
      <c r="I15" s="1"/>
      <c r="M15" s="1">
        <v>1</v>
      </c>
      <c r="Q15" s="1">
        <v>1</v>
      </c>
      <c r="U15" s="1"/>
      <c r="V15" s="1"/>
      <c r="Z15" s="1"/>
      <c r="AA15" s="1">
        <v>1</v>
      </c>
      <c r="AE15" s="1"/>
      <c r="AF15" s="1"/>
      <c r="AG15" s="1"/>
      <c r="AH15" s="1"/>
      <c r="AI15" s="3">
        <f>SUM(B15:AG15)</f>
        <v>7</v>
      </c>
    </row>
    <row r="16" spans="1:35" ht="18" customHeight="1">
      <c r="A16" s="2" t="s">
        <v>138</v>
      </c>
      <c r="B16" s="1">
        <v>1</v>
      </c>
      <c r="E16" s="1">
        <v>1</v>
      </c>
      <c r="H16" s="1">
        <v>1</v>
      </c>
      <c r="I16" s="1">
        <v>1</v>
      </c>
      <c r="J16" s="1">
        <v>2</v>
      </c>
      <c r="O16" s="1">
        <v>1</v>
      </c>
      <c r="U16" s="1"/>
      <c r="V16" s="1"/>
      <c r="Z16" s="1"/>
      <c r="AA16" s="1"/>
      <c r="AE16" s="1"/>
      <c r="AF16" s="1"/>
      <c r="AG16" s="1"/>
      <c r="AH16" s="1"/>
      <c r="AI16" s="3">
        <f>SUM(B16:AG16)</f>
        <v>7</v>
      </c>
    </row>
    <row r="17" spans="1:35" ht="18" customHeight="1">
      <c r="A17" s="2" t="s">
        <v>30</v>
      </c>
      <c r="B17" s="1">
        <v>1</v>
      </c>
      <c r="H17" s="1"/>
      <c r="I17" s="1"/>
      <c r="P17" s="1">
        <v>1</v>
      </c>
      <c r="Q17" s="1">
        <v>1</v>
      </c>
      <c r="T17" s="1">
        <v>1</v>
      </c>
      <c r="U17" s="1"/>
      <c r="V17" s="1"/>
      <c r="Y17" s="1">
        <v>1</v>
      </c>
      <c r="Z17" s="1"/>
      <c r="AA17" s="1">
        <v>2</v>
      </c>
      <c r="AE17" s="1"/>
      <c r="AF17" s="1"/>
      <c r="AG17" s="1"/>
      <c r="AH17" s="1"/>
      <c r="AI17" s="3">
        <f t="shared" si="0"/>
        <v>7</v>
      </c>
    </row>
    <row r="18" spans="1:35" ht="18" customHeight="1">
      <c r="A18" s="2" t="s">
        <v>65</v>
      </c>
      <c r="F18" s="1">
        <v>1</v>
      </c>
      <c r="H18" s="1"/>
      <c r="I18" s="1"/>
      <c r="J18" s="1">
        <v>2</v>
      </c>
      <c r="S18" s="1">
        <v>1</v>
      </c>
      <c r="U18" s="1"/>
      <c r="V18" s="1"/>
      <c r="Y18" s="1">
        <v>2</v>
      </c>
      <c r="Z18" s="1"/>
      <c r="AA18" s="1"/>
      <c r="AE18" s="1"/>
      <c r="AF18" s="1"/>
      <c r="AG18" s="1"/>
      <c r="AH18" s="1"/>
      <c r="AI18" s="3">
        <f t="shared" si="0"/>
        <v>6</v>
      </c>
    </row>
    <row r="19" spans="1:35" ht="18" customHeight="1">
      <c r="A19" s="2" t="s">
        <v>66</v>
      </c>
      <c r="F19" s="1">
        <v>1</v>
      </c>
      <c r="H19" s="1"/>
      <c r="I19" s="1"/>
      <c r="N19" s="1">
        <v>2</v>
      </c>
      <c r="P19" s="1">
        <v>1</v>
      </c>
      <c r="U19" s="1"/>
      <c r="V19" s="1"/>
      <c r="Y19" s="1">
        <v>1</v>
      </c>
      <c r="Z19" s="1"/>
      <c r="AA19" s="1"/>
      <c r="AD19" s="1">
        <v>1</v>
      </c>
      <c r="AE19" s="1"/>
      <c r="AF19" s="1"/>
      <c r="AG19" s="1"/>
      <c r="AH19" s="1"/>
      <c r="AI19" s="3">
        <f t="shared" si="0"/>
        <v>6</v>
      </c>
    </row>
    <row r="20" spans="1:35" ht="18" customHeight="1">
      <c r="A20" s="2" t="s">
        <v>122</v>
      </c>
      <c r="H20" s="1"/>
      <c r="I20" s="1"/>
      <c r="Q20" s="1">
        <v>1</v>
      </c>
      <c r="S20" s="1">
        <v>1</v>
      </c>
      <c r="U20" s="1"/>
      <c r="V20" s="1"/>
      <c r="X20" s="1">
        <v>1</v>
      </c>
      <c r="Y20" s="1">
        <v>1</v>
      </c>
      <c r="Z20" s="1"/>
      <c r="AA20" s="1"/>
      <c r="AB20" s="1">
        <v>2</v>
      </c>
      <c r="AE20" s="1"/>
      <c r="AF20" s="1"/>
      <c r="AG20" s="1"/>
      <c r="AI20" s="3">
        <f t="shared" si="0"/>
        <v>6</v>
      </c>
    </row>
    <row r="21" spans="1:35" ht="18" customHeight="1">
      <c r="A21" s="2" t="s">
        <v>89</v>
      </c>
      <c r="H21" s="1"/>
      <c r="I21" s="1"/>
      <c r="J21" s="1">
        <v>1</v>
      </c>
      <c r="Q21" s="1">
        <v>1</v>
      </c>
      <c r="R21" s="1">
        <v>1</v>
      </c>
      <c r="U21" s="1"/>
      <c r="V21" s="1"/>
      <c r="W21" s="1">
        <v>2</v>
      </c>
      <c r="X21" s="1">
        <v>1</v>
      </c>
      <c r="Z21" s="1"/>
      <c r="AA21" s="1"/>
      <c r="AE21" s="1"/>
      <c r="AF21" s="1"/>
      <c r="AG21" s="1"/>
      <c r="AH21" s="1"/>
      <c r="AI21" s="3">
        <f t="shared" si="0"/>
        <v>6</v>
      </c>
    </row>
    <row r="22" spans="1:35" ht="18" customHeight="1">
      <c r="A22" s="2" t="s">
        <v>47</v>
      </c>
      <c r="C22" s="1">
        <v>2</v>
      </c>
      <c r="H22" s="1"/>
      <c r="I22" s="1"/>
      <c r="K22" s="1">
        <v>3</v>
      </c>
      <c r="U22" s="1"/>
      <c r="V22" s="1"/>
      <c r="Z22" s="1">
        <v>1</v>
      </c>
      <c r="AA22" s="1"/>
      <c r="AE22" s="1"/>
      <c r="AF22" s="1"/>
      <c r="AG22" s="1"/>
      <c r="AH22" s="1"/>
      <c r="AI22" s="3">
        <f t="shared" si="0"/>
        <v>6</v>
      </c>
    </row>
    <row r="23" spans="1:35" ht="18" customHeight="1">
      <c r="A23" s="2" t="s">
        <v>141</v>
      </c>
      <c r="H23" s="1"/>
      <c r="I23" s="1"/>
      <c r="U23" s="1"/>
      <c r="V23" s="1">
        <v>1</v>
      </c>
      <c r="X23" s="1">
        <v>3</v>
      </c>
      <c r="Z23" s="1">
        <v>1</v>
      </c>
      <c r="AA23" s="1"/>
      <c r="AE23" s="1"/>
      <c r="AF23" s="1"/>
      <c r="AG23" s="1"/>
      <c r="AH23" s="1"/>
      <c r="AI23" s="3">
        <f t="shared" si="0"/>
        <v>5</v>
      </c>
    </row>
    <row r="24" spans="1:35" ht="18" customHeight="1">
      <c r="A24" s="2" t="s">
        <v>102</v>
      </c>
      <c r="H24" s="1"/>
      <c r="I24" s="1"/>
      <c r="K24" s="1">
        <v>1</v>
      </c>
      <c r="L24" s="1">
        <v>2</v>
      </c>
      <c r="P24" s="1">
        <v>1</v>
      </c>
      <c r="U24" s="1"/>
      <c r="V24" s="1"/>
      <c r="Y24" s="1">
        <v>1</v>
      </c>
      <c r="Z24" s="1"/>
      <c r="AA24" s="1"/>
      <c r="AE24" s="1"/>
      <c r="AF24" s="1"/>
      <c r="AG24" s="1"/>
      <c r="AH24" s="1"/>
      <c r="AI24" s="3">
        <f t="shared" si="0"/>
        <v>5</v>
      </c>
    </row>
    <row r="25" spans="1:35" ht="18" customHeight="1">
      <c r="A25" s="2" t="s">
        <v>135</v>
      </c>
      <c r="H25" s="1"/>
      <c r="I25" s="1"/>
      <c r="T25" s="1">
        <v>1</v>
      </c>
      <c r="U25" s="1">
        <v>1</v>
      </c>
      <c r="V25" s="1"/>
      <c r="X25" s="1">
        <v>1</v>
      </c>
      <c r="Y25" s="1">
        <v>2</v>
      </c>
      <c r="Z25" s="1"/>
      <c r="AA25" s="1"/>
      <c r="AE25" s="1"/>
      <c r="AF25" s="1"/>
      <c r="AG25" s="1"/>
      <c r="AH25" s="1"/>
      <c r="AI25" s="3">
        <f t="shared" si="0"/>
        <v>5</v>
      </c>
    </row>
    <row r="26" spans="1:35" ht="18" customHeight="1">
      <c r="A26" s="2" t="s">
        <v>69</v>
      </c>
      <c r="F26" s="1">
        <v>1</v>
      </c>
      <c r="H26" s="1"/>
      <c r="I26" s="1"/>
      <c r="O26" s="1">
        <v>2</v>
      </c>
      <c r="P26" s="1">
        <v>1</v>
      </c>
      <c r="U26" s="1"/>
      <c r="V26" s="1"/>
      <c r="W26" s="1">
        <v>1</v>
      </c>
      <c r="Z26" s="1"/>
      <c r="AA26" s="1"/>
      <c r="AE26" s="1"/>
      <c r="AF26" s="1"/>
      <c r="AG26" s="1"/>
      <c r="AH26" s="1"/>
      <c r="AI26" s="3">
        <f t="shared" si="0"/>
        <v>5</v>
      </c>
    </row>
    <row r="27" spans="1:35" ht="18" customHeight="1">
      <c r="A27" s="2" t="s">
        <v>149</v>
      </c>
      <c r="C27" s="1">
        <v>1</v>
      </c>
      <c r="D27" s="1">
        <v>1</v>
      </c>
      <c r="F27" s="1">
        <v>1</v>
      </c>
      <c r="H27" s="1"/>
      <c r="I27" s="1"/>
      <c r="R27" s="1">
        <v>2</v>
      </c>
      <c r="U27" s="1"/>
      <c r="V27" s="1"/>
      <c r="Z27" s="1"/>
      <c r="AA27" s="1"/>
      <c r="AE27" s="1"/>
      <c r="AF27" s="1"/>
      <c r="AG27" s="1"/>
      <c r="AH27" s="1"/>
      <c r="AI27" s="3">
        <f t="shared" si="0"/>
        <v>5</v>
      </c>
    </row>
    <row r="28" spans="1:35" ht="17.25">
      <c r="A28" s="2" t="s">
        <v>32</v>
      </c>
      <c r="B28" s="1">
        <v>1</v>
      </c>
      <c r="H28" s="1"/>
      <c r="I28" s="1"/>
      <c r="J28" s="1">
        <v>1</v>
      </c>
      <c r="L28" s="1">
        <v>1</v>
      </c>
      <c r="N28" s="1">
        <v>1</v>
      </c>
      <c r="U28" s="1"/>
      <c r="V28" s="1"/>
      <c r="W28" s="1">
        <v>1</v>
      </c>
      <c r="Z28" s="1"/>
      <c r="AA28" s="1"/>
      <c r="AE28" s="1"/>
      <c r="AF28" s="1"/>
      <c r="AG28" s="1"/>
      <c r="AH28" s="1"/>
      <c r="AI28" s="3">
        <f t="shared" si="0"/>
        <v>5</v>
      </c>
    </row>
    <row r="29" spans="1:35" ht="17.25">
      <c r="A29" s="2" t="s">
        <v>63</v>
      </c>
      <c r="E29" s="1">
        <v>1</v>
      </c>
      <c r="H29" s="1"/>
      <c r="I29" s="1"/>
      <c r="K29" s="1">
        <v>1</v>
      </c>
      <c r="N29" s="1">
        <v>1</v>
      </c>
      <c r="R29" s="1">
        <v>1</v>
      </c>
      <c r="U29" s="1"/>
      <c r="V29" s="1">
        <v>1</v>
      </c>
      <c r="Z29" s="1"/>
      <c r="AA29" s="1"/>
      <c r="AE29" s="1"/>
      <c r="AF29" s="1"/>
      <c r="AG29" s="1"/>
      <c r="AI29" s="3">
        <f t="shared" si="0"/>
        <v>5</v>
      </c>
    </row>
    <row r="30" spans="1:35" ht="17.25">
      <c r="A30" s="2" t="s">
        <v>64</v>
      </c>
      <c r="F30" s="1">
        <v>1</v>
      </c>
      <c r="H30" s="1">
        <v>1</v>
      </c>
      <c r="I30" s="1"/>
      <c r="K30" s="1">
        <v>1</v>
      </c>
      <c r="M30" s="1">
        <v>1</v>
      </c>
      <c r="N30" s="1">
        <v>1</v>
      </c>
      <c r="U30" s="1"/>
      <c r="V30" s="1"/>
      <c r="Z30" s="1"/>
      <c r="AA30" s="1"/>
      <c r="AE30" s="1"/>
      <c r="AF30" s="1"/>
      <c r="AG30" s="1"/>
      <c r="AH30" s="1"/>
      <c r="AI30" s="3">
        <f t="shared" si="0"/>
        <v>5</v>
      </c>
    </row>
    <row r="31" spans="1:35" ht="17.25">
      <c r="A31" s="2" t="s">
        <v>91</v>
      </c>
      <c r="H31" s="1"/>
      <c r="I31" s="1"/>
      <c r="J31" s="1">
        <v>1</v>
      </c>
      <c r="M31" s="1">
        <v>2</v>
      </c>
      <c r="U31" s="1"/>
      <c r="V31" s="1"/>
      <c r="Z31" s="1"/>
      <c r="AA31" s="1">
        <v>1</v>
      </c>
      <c r="AB31" s="1">
        <v>1</v>
      </c>
      <c r="AE31" s="1"/>
      <c r="AF31" s="1"/>
      <c r="AG31" s="1"/>
      <c r="AH31" s="1"/>
      <c r="AI31" s="3">
        <f t="shared" si="0"/>
        <v>5</v>
      </c>
    </row>
    <row r="32" spans="1:35" ht="17.25">
      <c r="A32" s="2" t="s">
        <v>88</v>
      </c>
      <c r="H32" s="1"/>
      <c r="I32" s="1">
        <v>1</v>
      </c>
      <c r="J32" s="1">
        <v>1</v>
      </c>
      <c r="M32" s="1">
        <v>1</v>
      </c>
      <c r="U32" s="1"/>
      <c r="V32" s="1">
        <v>1</v>
      </c>
      <c r="Y32" s="1">
        <v>1</v>
      </c>
      <c r="Z32" s="1"/>
      <c r="AA32" s="1"/>
      <c r="AE32" s="1"/>
      <c r="AF32" s="1"/>
      <c r="AG32" s="1"/>
      <c r="AH32" s="1"/>
      <c r="AI32" s="3">
        <f t="shared" si="0"/>
        <v>5</v>
      </c>
    </row>
    <row r="33" spans="1:35" ht="17.25">
      <c r="A33" s="2" t="s">
        <v>58</v>
      </c>
      <c r="E33" s="1">
        <v>3</v>
      </c>
      <c r="H33" s="1"/>
      <c r="I33" s="1">
        <v>1</v>
      </c>
      <c r="M33" s="1">
        <v>1</v>
      </c>
      <c r="U33" s="1"/>
      <c r="V33" s="1"/>
      <c r="Z33" s="1"/>
      <c r="AA33" s="1"/>
      <c r="AE33" s="1"/>
      <c r="AF33" s="1"/>
      <c r="AG33" s="1"/>
      <c r="AH33" s="1"/>
      <c r="AI33" s="3">
        <f t="shared" si="0"/>
        <v>5</v>
      </c>
    </row>
    <row r="34" spans="1:35" ht="17.25">
      <c r="A34" s="2" t="s">
        <v>40</v>
      </c>
      <c r="B34" s="1">
        <v>1</v>
      </c>
      <c r="F34" s="1">
        <v>1</v>
      </c>
      <c r="H34" s="1"/>
      <c r="I34" s="1"/>
      <c r="U34" s="1"/>
      <c r="V34" s="1"/>
      <c r="Y34" s="1">
        <v>1</v>
      </c>
      <c r="Z34" s="1"/>
      <c r="AA34" s="1">
        <v>1</v>
      </c>
      <c r="AB34" s="1">
        <v>1</v>
      </c>
      <c r="AE34" s="1"/>
      <c r="AF34" s="1"/>
      <c r="AG34" s="1"/>
      <c r="AH34" s="1"/>
      <c r="AI34" s="3">
        <f aca="true" t="shared" si="1" ref="AI34:AI65">SUM(B34:AG34)</f>
        <v>5</v>
      </c>
    </row>
    <row r="35" spans="1:35" ht="17.25">
      <c r="A35" s="2" t="s">
        <v>77</v>
      </c>
      <c r="G35" s="1">
        <v>1</v>
      </c>
      <c r="H35" s="1"/>
      <c r="I35" s="1"/>
      <c r="J35" s="1">
        <v>1</v>
      </c>
      <c r="L35" s="1">
        <v>1</v>
      </c>
      <c r="M35" s="1">
        <v>1</v>
      </c>
      <c r="Q35" s="1">
        <v>1</v>
      </c>
      <c r="U35" s="1"/>
      <c r="V35" s="1"/>
      <c r="Z35" s="1"/>
      <c r="AA35" s="1"/>
      <c r="AE35" s="1"/>
      <c r="AF35" s="1"/>
      <c r="AG35" s="1"/>
      <c r="AH35" s="1"/>
      <c r="AI35" s="3">
        <f t="shared" si="1"/>
        <v>5</v>
      </c>
    </row>
    <row r="36" spans="1:35" ht="17.25">
      <c r="A36" s="2" t="s">
        <v>35</v>
      </c>
      <c r="B36" s="1">
        <v>1</v>
      </c>
      <c r="D36" s="1">
        <v>1</v>
      </c>
      <c r="E36" s="1">
        <v>1</v>
      </c>
      <c r="G36" s="1">
        <v>1</v>
      </c>
      <c r="H36" s="1"/>
      <c r="I36" s="1"/>
      <c r="U36" s="1"/>
      <c r="V36" s="1"/>
      <c r="Z36" s="1"/>
      <c r="AA36" s="1"/>
      <c r="AE36" s="1"/>
      <c r="AF36" s="1"/>
      <c r="AG36" s="1"/>
      <c r="AH36" s="1"/>
      <c r="AI36" s="3">
        <f t="shared" si="1"/>
        <v>4</v>
      </c>
    </row>
    <row r="37" spans="1:35" ht="17.25">
      <c r="A37" s="2" t="s">
        <v>109</v>
      </c>
      <c r="H37" s="1"/>
      <c r="I37" s="1"/>
      <c r="M37" s="1">
        <v>1</v>
      </c>
      <c r="S37" s="1">
        <v>1</v>
      </c>
      <c r="U37" s="1">
        <v>1</v>
      </c>
      <c r="V37" s="1">
        <v>1</v>
      </c>
      <c r="Z37" s="1"/>
      <c r="AA37" s="1"/>
      <c r="AE37" s="1"/>
      <c r="AF37" s="1"/>
      <c r="AG37" s="1"/>
      <c r="AH37" s="1"/>
      <c r="AI37" s="3">
        <f t="shared" si="1"/>
        <v>4</v>
      </c>
    </row>
    <row r="38" spans="1:35" ht="17.25">
      <c r="A38" s="2" t="s">
        <v>95</v>
      </c>
      <c r="H38" s="1"/>
      <c r="I38" s="1"/>
      <c r="J38" s="1">
        <v>1</v>
      </c>
      <c r="U38" s="1"/>
      <c r="V38" s="1"/>
      <c r="Y38" s="1">
        <v>1</v>
      </c>
      <c r="Z38" s="1">
        <v>1</v>
      </c>
      <c r="AA38" s="1"/>
      <c r="AC38" s="1">
        <v>1</v>
      </c>
      <c r="AE38" s="1"/>
      <c r="AF38" s="1"/>
      <c r="AG38" s="1"/>
      <c r="AH38" s="1"/>
      <c r="AI38" s="3">
        <f t="shared" si="1"/>
        <v>4</v>
      </c>
    </row>
    <row r="39" spans="1:35" ht="17.25">
      <c r="A39" s="2" t="s">
        <v>96</v>
      </c>
      <c r="H39" s="1"/>
      <c r="I39" s="1"/>
      <c r="J39" s="1">
        <v>1</v>
      </c>
      <c r="M39" s="1">
        <v>1</v>
      </c>
      <c r="N39" s="1">
        <v>2</v>
      </c>
      <c r="U39" s="1"/>
      <c r="V39" s="1"/>
      <c r="Z39" s="1"/>
      <c r="AA39" s="1"/>
      <c r="AE39" s="1"/>
      <c r="AF39" s="1"/>
      <c r="AG39" s="1"/>
      <c r="AH39" s="1"/>
      <c r="AI39" s="3">
        <f t="shared" si="1"/>
        <v>4</v>
      </c>
    </row>
    <row r="40" spans="1:35" ht="17.25">
      <c r="A40" s="2" t="s">
        <v>106</v>
      </c>
      <c r="H40" s="1"/>
      <c r="I40" s="1"/>
      <c r="L40" s="1">
        <v>1</v>
      </c>
      <c r="N40" s="1">
        <v>2</v>
      </c>
      <c r="S40" s="1">
        <v>1</v>
      </c>
      <c r="U40" s="1"/>
      <c r="V40" s="1"/>
      <c r="Z40" s="1"/>
      <c r="AA40" s="1"/>
      <c r="AE40" s="1"/>
      <c r="AF40" s="1"/>
      <c r="AG40" s="1"/>
      <c r="AH40" s="1"/>
      <c r="AI40" s="3">
        <f t="shared" si="1"/>
        <v>4</v>
      </c>
    </row>
    <row r="41" spans="1:35" ht="17.25">
      <c r="A41" s="2" t="s">
        <v>59</v>
      </c>
      <c r="E41" s="1">
        <v>1</v>
      </c>
      <c r="F41" s="1">
        <v>1</v>
      </c>
      <c r="H41" s="1"/>
      <c r="I41" s="1"/>
      <c r="P41" s="1">
        <v>1</v>
      </c>
      <c r="S41" s="1">
        <v>1</v>
      </c>
      <c r="U41" s="1"/>
      <c r="V41" s="1"/>
      <c r="Z41" s="1"/>
      <c r="AA41" s="1"/>
      <c r="AE41" s="1"/>
      <c r="AF41" s="1"/>
      <c r="AG41" s="1"/>
      <c r="AI41" s="3">
        <f t="shared" si="1"/>
        <v>4</v>
      </c>
    </row>
    <row r="42" spans="1:35" ht="17.25">
      <c r="A42" s="2" t="s">
        <v>113</v>
      </c>
      <c r="H42" s="1"/>
      <c r="I42" s="1"/>
      <c r="O42" s="1">
        <v>1</v>
      </c>
      <c r="U42" s="1">
        <v>1</v>
      </c>
      <c r="V42" s="1"/>
      <c r="X42" s="1">
        <v>1</v>
      </c>
      <c r="Z42" s="1">
        <v>1</v>
      </c>
      <c r="AA42" s="1"/>
      <c r="AE42" s="1"/>
      <c r="AF42" s="1"/>
      <c r="AG42" s="1"/>
      <c r="AH42" s="1"/>
      <c r="AI42" s="3">
        <f t="shared" si="1"/>
        <v>4</v>
      </c>
    </row>
    <row r="43" spans="1:35" ht="17.25">
      <c r="A43" s="2" t="s">
        <v>139</v>
      </c>
      <c r="H43" s="1"/>
      <c r="I43" s="1"/>
      <c r="U43" s="1">
        <v>2</v>
      </c>
      <c r="V43" s="1">
        <v>1</v>
      </c>
      <c r="Z43" s="1"/>
      <c r="AA43" s="1"/>
      <c r="AC43" s="1">
        <v>1</v>
      </c>
      <c r="AE43" s="1"/>
      <c r="AF43" s="1"/>
      <c r="AG43" s="1"/>
      <c r="AH43" s="1"/>
      <c r="AI43" s="3">
        <f t="shared" si="1"/>
        <v>4</v>
      </c>
    </row>
    <row r="44" spans="1:35" ht="17.25">
      <c r="A44" s="2" t="s">
        <v>74</v>
      </c>
      <c r="G44" s="1">
        <v>1</v>
      </c>
      <c r="H44" s="1"/>
      <c r="I44" s="1"/>
      <c r="O44" s="1">
        <v>1</v>
      </c>
      <c r="U44" s="1"/>
      <c r="V44" s="1"/>
      <c r="X44" s="1">
        <v>1</v>
      </c>
      <c r="Y44" s="1">
        <v>1</v>
      </c>
      <c r="Z44" s="1"/>
      <c r="AA44" s="1"/>
      <c r="AE44" s="1"/>
      <c r="AF44" s="1"/>
      <c r="AG44" s="1"/>
      <c r="AH44" s="1"/>
      <c r="AI44" s="3">
        <f t="shared" si="1"/>
        <v>4</v>
      </c>
    </row>
    <row r="45" spans="1:35" ht="17.25">
      <c r="A45" s="2" t="s">
        <v>142</v>
      </c>
      <c r="H45" s="1">
        <v>1</v>
      </c>
      <c r="I45" s="1"/>
      <c r="O45" s="1">
        <v>1</v>
      </c>
      <c r="R45" s="1">
        <v>1</v>
      </c>
      <c r="U45" s="1"/>
      <c r="V45" s="1"/>
      <c r="Z45" s="1"/>
      <c r="AA45" s="1"/>
      <c r="AE45" s="1"/>
      <c r="AF45" s="1"/>
      <c r="AG45" s="1"/>
      <c r="AH45" s="1"/>
      <c r="AI45" s="3">
        <f t="shared" si="1"/>
        <v>3</v>
      </c>
    </row>
    <row r="46" spans="1:35" ht="17.25">
      <c r="A46" s="2" t="s">
        <v>148</v>
      </c>
      <c r="H46" s="1"/>
      <c r="I46" s="1"/>
      <c r="U46" s="1"/>
      <c r="V46" s="1"/>
      <c r="W46" s="1">
        <v>1</v>
      </c>
      <c r="Z46" s="1">
        <v>1</v>
      </c>
      <c r="AA46" s="1"/>
      <c r="AD46" s="1">
        <v>1</v>
      </c>
      <c r="AE46" s="1"/>
      <c r="AF46" s="1"/>
      <c r="AG46" s="1"/>
      <c r="AI46" s="3">
        <f t="shared" si="1"/>
        <v>3</v>
      </c>
    </row>
    <row r="47" spans="1:35" ht="17.25">
      <c r="A47" s="2" t="s">
        <v>75</v>
      </c>
      <c r="G47" s="1">
        <v>1</v>
      </c>
      <c r="H47" s="1"/>
      <c r="I47" s="1"/>
      <c r="K47" s="1">
        <v>1</v>
      </c>
      <c r="U47" s="1"/>
      <c r="V47" s="1"/>
      <c r="Z47" s="1">
        <v>1</v>
      </c>
      <c r="AA47" s="1"/>
      <c r="AE47" s="1"/>
      <c r="AF47" s="1"/>
      <c r="AG47" s="1"/>
      <c r="AH47" s="1"/>
      <c r="AI47" s="3">
        <f t="shared" si="1"/>
        <v>3</v>
      </c>
    </row>
    <row r="48" spans="1:35" ht="17.25">
      <c r="A48" s="2" t="s">
        <v>128</v>
      </c>
      <c r="H48" s="1"/>
      <c r="I48" s="1"/>
      <c r="S48" s="1">
        <v>1</v>
      </c>
      <c r="U48" s="1"/>
      <c r="V48" s="1">
        <v>2</v>
      </c>
      <c r="Z48" s="1"/>
      <c r="AA48" s="1"/>
      <c r="AE48" s="1"/>
      <c r="AF48" s="1"/>
      <c r="AG48" s="1"/>
      <c r="AH48" s="1"/>
      <c r="AI48" s="3">
        <f t="shared" si="1"/>
        <v>3</v>
      </c>
    </row>
    <row r="49" spans="1:35" ht="17.25">
      <c r="A49" s="2" t="s">
        <v>98</v>
      </c>
      <c r="H49" s="1"/>
      <c r="I49" s="1"/>
      <c r="K49" s="1">
        <v>2</v>
      </c>
      <c r="N49" s="1">
        <v>1</v>
      </c>
      <c r="U49" s="1"/>
      <c r="V49" s="1"/>
      <c r="Z49" s="1"/>
      <c r="AA49" s="1"/>
      <c r="AE49" s="1"/>
      <c r="AF49" s="1"/>
      <c r="AG49" s="1"/>
      <c r="AH49" s="1"/>
      <c r="AI49" s="3">
        <f t="shared" si="1"/>
        <v>3</v>
      </c>
    </row>
    <row r="50" spans="1:35" ht="17.25">
      <c r="A50" s="2" t="s">
        <v>76</v>
      </c>
      <c r="G50" s="1">
        <v>1</v>
      </c>
      <c r="H50" s="1"/>
      <c r="I50" s="1">
        <v>1</v>
      </c>
      <c r="U50" s="1"/>
      <c r="V50" s="1">
        <v>1</v>
      </c>
      <c r="Z50" s="1"/>
      <c r="AA50" s="1"/>
      <c r="AE50" s="1"/>
      <c r="AF50" s="1"/>
      <c r="AG50" s="1"/>
      <c r="AH50" s="1"/>
      <c r="AI50" s="3">
        <f t="shared" si="1"/>
        <v>3</v>
      </c>
    </row>
    <row r="51" spans="1:35" ht="17.25">
      <c r="A51" s="2" t="s">
        <v>28</v>
      </c>
      <c r="B51" s="1">
        <v>1</v>
      </c>
      <c r="H51" s="1"/>
      <c r="I51" s="1"/>
      <c r="K51" s="1">
        <v>1</v>
      </c>
      <c r="L51" s="1">
        <v>1</v>
      </c>
      <c r="U51" s="1"/>
      <c r="V51" s="1"/>
      <c r="Z51" s="1"/>
      <c r="AA51" s="1"/>
      <c r="AE51" s="1"/>
      <c r="AF51" s="1"/>
      <c r="AG51" s="1"/>
      <c r="AH51" s="1"/>
      <c r="AI51" s="3">
        <f t="shared" si="1"/>
        <v>3</v>
      </c>
    </row>
    <row r="52" spans="1:35" ht="17.25">
      <c r="A52" s="2" t="s">
        <v>79</v>
      </c>
      <c r="H52" s="1">
        <v>1</v>
      </c>
      <c r="I52" s="1"/>
      <c r="U52" s="1"/>
      <c r="V52" s="1"/>
      <c r="X52" s="1">
        <v>1</v>
      </c>
      <c r="Z52" s="1"/>
      <c r="AA52" s="1">
        <v>1</v>
      </c>
      <c r="AE52" s="1"/>
      <c r="AF52" s="1"/>
      <c r="AG52" s="1"/>
      <c r="AH52" s="1"/>
      <c r="AI52" s="3">
        <f t="shared" si="1"/>
        <v>3</v>
      </c>
    </row>
    <row r="53" spans="1:35" ht="17.25">
      <c r="A53" s="2" t="s">
        <v>123</v>
      </c>
      <c r="H53" s="1"/>
      <c r="I53" s="1"/>
      <c r="Q53" s="1">
        <v>1</v>
      </c>
      <c r="R53" s="1">
        <v>1</v>
      </c>
      <c r="S53" s="1">
        <v>1</v>
      </c>
      <c r="U53" s="1"/>
      <c r="V53" s="1"/>
      <c r="Z53" s="1"/>
      <c r="AA53" s="1"/>
      <c r="AE53" s="1"/>
      <c r="AF53" s="1"/>
      <c r="AG53" s="1"/>
      <c r="AH53" s="1"/>
      <c r="AI53" s="3">
        <f t="shared" si="1"/>
        <v>3</v>
      </c>
    </row>
    <row r="54" spans="1:35" ht="18" customHeight="1">
      <c r="A54" s="2" t="s">
        <v>54</v>
      </c>
      <c r="E54" s="1">
        <v>1</v>
      </c>
      <c r="H54" s="1"/>
      <c r="I54" s="1"/>
      <c r="T54" s="1">
        <v>1</v>
      </c>
      <c r="U54" s="1"/>
      <c r="V54" s="1"/>
      <c r="Z54" s="1">
        <v>1</v>
      </c>
      <c r="AA54" s="1"/>
      <c r="AE54" s="1"/>
      <c r="AF54" s="1"/>
      <c r="AG54" s="1"/>
      <c r="AH54" s="1"/>
      <c r="AI54" s="3">
        <f t="shared" si="1"/>
        <v>3</v>
      </c>
    </row>
    <row r="55" spans="1:35" ht="18" customHeight="1">
      <c r="A55" s="2" t="s">
        <v>90</v>
      </c>
      <c r="H55" s="1"/>
      <c r="I55" s="1"/>
      <c r="J55" s="1">
        <v>1</v>
      </c>
      <c r="U55" s="1"/>
      <c r="V55" s="1"/>
      <c r="Z55" s="1">
        <v>1</v>
      </c>
      <c r="AA55" s="1">
        <v>1</v>
      </c>
      <c r="AE55" s="1"/>
      <c r="AF55" s="1"/>
      <c r="AG55" s="1"/>
      <c r="AH55" s="1"/>
      <c r="AI55" s="3">
        <f t="shared" si="1"/>
        <v>3</v>
      </c>
    </row>
    <row r="56" spans="1:35" ht="18" customHeight="1">
      <c r="A56" s="2" t="s">
        <v>144</v>
      </c>
      <c r="H56" s="1"/>
      <c r="I56" s="1"/>
      <c r="U56" s="1"/>
      <c r="V56" s="1">
        <v>1</v>
      </c>
      <c r="Z56" s="1"/>
      <c r="AA56" s="1"/>
      <c r="AB56" s="1">
        <v>2</v>
      </c>
      <c r="AE56" s="1"/>
      <c r="AF56" s="1"/>
      <c r="AG56" s="1"/>
      <c r="AH56" s="1"/>
      <c r="AI56" s="3">
        <f t="shared" si="1"/>
        <v>3</v>
      </c>
    </row>
    <row r="57" spans="1:35" ht="18" customHeight="1">
      <c r="A57" s="2" t="s">
        <v>37</v>
      </c>
      <c r="B57" s="1">
        <v>1</v>
      </c>
      <c r="H57" s="1"/>
      <c r="I57" s="1"/>
      <c r="P57" s="1">
        <v>2</v>
      </c>
      <c r="U57" s="1"/>
      <c r="V57" s="1"/>
      <c r="Z57" s="1"/>
      <c r="AA57" s="1"/>
      <c r="AE57" s="1"/>
      <c r="AF57" s="1"/>
      <c r="AG57" s="1"/>
      <c r="AH57" s="1"/>
      <c r="AI57" s="3">
        <f t="shared" si="1"/>
        <v>3</v>
      </c>
    </row>
    <row r="58" spans="1:35" ht="18" customHeight="1">
      <c r="A58" s="2" t="s">
        <v>105</v>
      </c>
      <c r="H58" s="1"/>
      <c r="I58" s="1"/>
      <c r="L58" s="1">
        <v>2</v>
      </c>
      <c r="U58" s="1"/>
      <c r="V58" s="1"/>
      <c r="Z58" s="1"/>
      <c r="AA58" s="1"/>
      <c r="AE58" s="1"/>
      <c r="AF58" s="1"/>
      <c r="AG58" s="1"/>
      <c r="AI58" s="3">
        <f t="shared" si="1"/>
        <v>2</v>
      </c>
    </row>
    <row r="59" spans="1:35" ht="18" customHeight="1">
      <c r="A59" s="2" t="s">
        <v>97</v>
      </c>
      <c r="H59" s="1"/>
      <c r="I59" s="1"/>
      <c r="K59" s="1">
        <v>1</v>
      </c>
      <c r="L59" s="1">
        <v>1</v>
      </c>
      <c r="U59" s="1"/>
      <c r="V59" s="1"/>
      <c r="Z59" s="1"/>
      <c r="AA59" s="1"/>
      <c r="AE59" s="1"/>
      <c r="AF59" s="1"/>
      <c r="AG59" s="1"/>
      <c r="AI59" s="3">
        <f t="shared" si="1"/>
        <v>2</v>
      </c>
    </row>
    <row r="60" spans="1:35" ht="18" customHeight="1">
      <c r="A60" s="2" t="s">
        <v>42</v>
      </c>
      <c r="B60" s="1">
        <v>1</v>
      </c>
      <c r="H60" s="1"/>
      <c r="I60" s="1"/>
      <c r="K60" s="1">
        <v>1</v>
      </c>
      <c r="U60" s="1"/>
      <c r="V60" s="1"/>
      <c r="Z60" s="1"/>
      <c r="AA60" s="1"/>
      <c r="AE60" s="1"/>
      <c r="AF60" s="1"/>
      <c r="AG60" s="1"/>
      <c r="AH60" s="1"/>
      <c r="AI60" s="3">
        <f t="shared" si="1"/>
        <v>2</v>
      </c>
    </row>
    <row r="61" spans="1:35" ht="18" customHeight="1">
      <c r="A61" s="2" t="s">
        <v>52</v>
      </c>
      <c r="D61" s="1">
        <v>1</v>
      </c>
      <c r="H61" s="1"/>
      <c r="I61" s="1"/>
      <c r="Q61" s="1">
        <v>1</v>
      </c>
      <c r="U61" s="1"/>
      <c r="V61" s="1"/>
      <c r="Z61" s="1"/>
      <c r="AA61" s="1"/>
      <c r="AE61" s="1"/>
      <c r="AF61" s="1"/>
      <c r="AG61" s="1"/>
      <c r="AH61" s="1"/>
      <c r="AI61" s="3">
        <f t="shared" si="1"/>
        <v>2</v>
      </c>
    </row>
    <row r="62" spans="1:35" ht="18" customHeight="1">
      <c r="A62" s="2" t="s">
        <v>31</v>
      </c>
      <c r="B62" s="1">
        <v>1</v>
      </c>
      <c r="F62" s="1">
        <v>1</v>
      </c>
      <c r="H62" s="1"/>
      <c r="I62" s="1"/>
      <c r="U62" s="1"/>
      <c r="V62" s="1"/>
      <c r="Z62" s="1"/>
      <c r="AA62" s="1"/>
      <c r="AE62" s="1"/>
      <c r="AF62" s="1"/>
      <c r="AG62" s="1"/>
      <c r="AH62" s="1"/>
      <c r="AI62" s="3">
        <f t="shared" si="1"/>
        <v>2</v>
      </c>
    </row>
    <row r="63" spans="1:35" ht="18" customHeight="1">
      <c r="A63" s="2" t="s">
        <v>78</v>
      </c>
      <c r="H63" s="1">
        <v>1</v>
      </c>
      <c r="I63" s="1"/>
      <c r="Q63" s="1">
        <v>1</v>
      </c>
      <c r="U63" s="1"/>
      <c r="V63" s="1"/>
      <c r="Z63" s="1"/>
      <c r="AA63" s="1"/>
      <c r="AE63" s="1"/>
      <c r="AF63" s="1"/>
      <c r="AG63" s="1"/>
      <c r="AI63" s="3">
        <f t="shared" si="1"/>
        <v>2</v>
      </c>
    </row>
    <row r="64" spans="1:35" ht="18" customHeight="1">
      <c r="A64" s="2" t="s">
        <v>154</v>
      </c>
      <c r="H64" s="1"/>
      <c r="I64" s="1"/>
      <c r="U64" s="1"/>
      <c r="V64" s="1"/>
      <c r="Z64" s="1"/>
      <c r="AA64" s="1">
        <v>1</v>
      </c>
      <c r="AD64" s="1">
        <v>1</v>
      </c>
      <c r="AE64" s="1"/>
      <c r="AF64" s="1"/>
      <c r="AG64" s="1"/>
      <c r="AH64" s="1"/>
      <c r="AI64" s="3">
        <f t="shared" si="1"/>
        <v>2</v>
      </c>
    </row>
    <row r="65" spans="1:35" ht="18" customHeight="1">
      <c r="A65" s="2" t="s">
        <v>101</v>
      </c>
      <c r="H65" s="1"/>
      <c r="I65" s="1"/>
      <c r="K65" s="1">
        <v>1</v>
      </c>
      <c r="M65" s="1">
        <v>1</v>
      </c>
      <c r="U65" s="1"/>
      <c r="V65" s="1"/>
      <c r="Z65" s="1"/>
      <c r="AA65" s="1"/>
      <c r="AE65" s="1"/>
      <c r="AF65" s="1"/>
      <c r="AG65" s="1"/>
      <c r="AH65" s="1"/>
      <c r="AI65" s="3">
        <f t="shared" si="1"/>
        <v>2</v>
      </c>
    </row>
    <row r="66" spans="1:35" ht="18" customHeight="1">
      <c r="A66" s="2" t="s">
        <v>120</v>
      </c>
      <c r="H66" s="1"/>
      <c r="I66" s="1"/>
      <c r="P66" s="1">
        <v>1</v>
      </c>
      <c r="S66" s="1">
        <v>1</v>
      </c>
      <c r="U66" s="1"/>
      <c r="V66" s="1"/>
      <c r="Z66" s="1"/>
      <c r="AA66" s="1"/>
      <c r="AE66" s="1"/>
      <c r="AF66" s="1"/>
      <c r="AG66" s="1"/>
      <c r="AH66" s="1"/>
      <c r="AI66" s="3">
        <f aca="true" t="shared" si="2" ref="AI66:AI97">SUM(B66:AG66)</f>
        <v>2</v>
      </c>
    </row>
    <row r="67" spans="1:35" ht="18" customHeight="1">
      <c r="A67" s="2" t="s">
        <v>99</v>
      </c>
      <c r="H67" s="1"/>
      <c r="I67" s="1"/>
      <c r="K67" s="1">
        <v>1</v>
      </c>
      <c r="S67" s="1">
        <v>1</v>
      </c>
      <c r="U67" s="1"/>
      <c r="V67" s="1"/>
      <c r="Z67" s="1"/>
      <c r="AA67" s="1"/>
      <c r="AE67" s="1"/>
      <c r="AF67" s="1"/>
      <c r="AG67" s="1"/>
      <c r="AH67" s="1"/>
      <c r="AI67" s="3">
        <f t="shared" si="2"/>
        <v>2</v>
      </c>
    </row>
    <row r="68" spans="1:35" ht="18" customHeight="1">
      <c r="A68" s="2" t="s">
        <v>132</v>
      </c>
      <c r="H68" s="1"/>
      <c r="I68" s="1"/>
      <c r="T68" s="1">
        <v>1</v>
      </c>
      <c r="U68" s="1"/>
      <c r="V68" s="1"/>
      <c r="Z68" s="1"/>
      <c r="AA68" s="1"/>
      <c r="AC68" s="1">
        <v>1</v>
      </c>
      <c r="AE68" s="1"/>
      <c r="AF68" s="1"/>
      <c r="AG68" s="1"/>
      <c r="AH68" s="1"/>
      <c r="AI68" s="3">
        <f t="shared" si="2"/>
        <v>2</v>
      </c>
    </row>
    <row r="69" spans="1:35" ht="18" customHeight="1">
      <c r="A69" s="2" t="s">
        <v>136</v>
      </c>
      <c r="H69" s="1"/>
      <c r="I69" s="1"/>
      <c r="T69" s="1">
        <v>1</v>
      </c>
      <c r="U69" s="1"/>
      <c r="V69" s="1"/>
      <c r="W69" s="1">
        <v>1</v>
      </c>
      <c r="Z69" s="1"/>
      <c r="AA69" s="1"/>
      <c r="AE69" s="1"/>
      <c r="AF69" s="1"/>
      <c r="AG69" s="1"/>
      <c r="AH69" s="1"/>
      <c r="AI69" s="3">
        <f t="shared" si="2"/>
        <v>2</v>
      </c>
    </row>
    <row r="70" spans="1:35" ht="18" customHeight="1">
      <c r="A70" s="2" t="s">
        <v>104</v>
      </c>
      <c r="H70" s="1"/>
      <c r="I70" s="1"/>
      <c r="L70" s="1">
        <v>1</v>
      </c>
      <c r="S70" s="1">
        <v>1</v>
      </c>
      <c r="U70" s="1"/>
      <c r="V70" s="1"/>
      <c r="Z70" s="1"/>
      <c r="AA70" s="1"/>
      <c r="AE70" s="1"/>
      <c r="AF70" s="1"/>
      <c r="AG70" s="1"/>
      <c r="AH70" s="1"/>
      <c r="AI70" s="3">
        <f t="shared" si="2"/>
        <v>2</v>
      </c>
    </row>
    <row r="71" spans="1:35" ht="18" customHeight="1">
      <c r="A71" s="2" t="s">
        <v>72</v>
      </c>
      <c r="G71" s="1">
        <v>1</v>
      </c>
      <c r="H71" s="1"/>
      <c r="I71" s="1"/>
      <c r="N71" s="1">
        <v>1</v>
      </c>
      <c r="U71" s="1"/>
      <c r="V71" s="1"/>
      <c r="Z71" s="1"/>
      <c r="AA71" s="1"/>
      <c r="AE71" s="1"/>
      <c r="AF71" s="1"/>
      <c r="AG71" s="1"/>
      <c r="AH71" s="1"/>
      <c r="AI71" s="3">
        <f t="shared" si="2"/>
        <v>2</v>
      </c>
    </row>
    <row r="72" spans="1:35" ht="18" customHeight="1">
      <c r="A72" s="2" t="s">
        <v>114</v>
      </c>
      <c r="H72" s="1"/>
      <c r="I72" s="1"/>
      <c r="O72" s="1">
        <v>1</v>
      </c>
      <c r="U72" s="1"/>
      <c r="V72" s="1">
        <v>1</v>
      </c>
      <c r="Z72" s="1"/>
      <c r="AA72" s="1"/>
      <c r="AE72" s="1"/>
      <c r="AF72" s="1"/>
      <c r="AG72" s="1"/>
      <c r="AH72" s="1"/>
      <c r="AI72" s="3">
        <f t="shared" si="2"/>
        <v>2</v>
      </c>
    </row>
    <row r="73" spans="1:35" ht="18" customHeight="1">
      <c r="A73" s="2" t="s">
        <v>83</v>
      </c>
      <c r="H73" s="1"/>
      <c r="I73" s="1">
        <v>1</v>
      </c>
      <c r="K73" s="1">
        <v>1</v>
      </c>
      <c r="U73" s="1"/>
      <c r="V73" s="1"/>
      <c r="Z73" s="1"/>
      <c r="AA73" s="1"/>
      <c r="AE73" s="1"/>
      <c r="AF73" s="1"/>
      <c r="AG73" s="1"/>
      <c r="AH73" s="1"/>
      <c r="AI73" s="3">
        <f t="shared" si="2"/>
        <v>2</v>
      </c>
    </row>
    <row r="74" spans="1:35" ht="18" customHeight="1">
      <c r="A74" s="2" t="s">
        <v>24</v>
      </c>
      <c r="B74" s="1">
        <v>2</v>
      </c>
      <c r="H74" s="1"/>
      <c r="I74" s="1"/>
      <c r="U74" s="1"/>
      <c r="V74" s="1"/>
      <c r="Z74" s="1"/>
      <c r="AA74" s="1"/>
      <c r="AE74" s="1"/>
      <c r="AF74" s="1"/>
      <c r="AG74" s="1"/>
      <c r="AH74" s="1"/>
      <c r="AI74" s="3">
        <f t="shared" si="2"/>
        <v>2</v>
      </c>
    </row>
    <row r="75" spans="1:35" ht="18" customHeight="1">
      <c r="A75" s="2" t="s">
        <v>87</v>
      </c>
      <c r="H75" s="1"/>
      <c r="I75" s="1">
        <v>2</v>
      </c>
      <c r="U75" s="1"/>
      <c r="V75" s="1"/>
      <c r="Z75" s="1"/>
      <c r="AA75" s="1"/>
      <c r="AE75" s="1"/>
      <c r="AF75" s="1"/>
      <c r="AG75" s="1"/>
      <c r="AH75" s="1"/>
      <c r="AI75" s="3">
        <f t="shared" si="2"/>
        <v>2</v>
      </c>
    </row>
    <row r="76" spans="1:35" ht="18" customHeight="1">
      <c r="A76" s="2" t="s">
        <v>115</v>
      </c>
      <c r="H76" s="1"/>
      <c r="I76" s="1"/>
      <c r="O76" s="1">
        <v>1</v>
      </c>
      <c r="P76" s="1">
        <v>1</v>
      </c>
      <c r="U76" s="1"/>
      <c r="V76" s="1"/>
      <c r="Z76" s="1"/>
      <c r="AA76" s="1"/>
      <c r="AE76" s="1"/>
      <c r="AF76" s="1"/>
      <c r="AG76" s="1"/>
      <c r="AH76" s="1"/>
      <c r="AI76" s="3">
        <f t="shared" si="2"/>
        <v>2</v>
      </c>
    </row>
    <row r="77" spans="1:35" ht="18" customHeight="1">
      <c r="A77" s="2" t="s">
        <v>85</v>
      </c>
      <c r="H77" s="1"/>
      <c r="I77" s="1">
        <v>1</v>
      </c>
      <c r="U77" s="1"/>
      <c r="V77" s="1"/>
      <c r="W77" s="1">
        <v>1</v>
      </c>
      <c r="Z77" s="1"/>
      <c r="AA77" s="1"/>
      <c r="AE77" s="1"/>
      <c r="AF77" s="1"/>
      <c r="AG77" s="1"/>
      <c r="AH77" s="1"/>
      <c r="AI77" s="3">
        <f t="shared" si="2"/>
        <v>2</v>
      </c>
    </row>
    <row r="78" spans="1:35" ht="18" customHeight="1">
      <c r="A78" s="2" t="s">
        <v>145</v>
      </c>
      <c r="E78" s="1">
        <v>1</v>
      </c>
      <c r="H78" s="1"/>
      <c r="I78" s="1"/>
      <c r="Q78" s="1">
        <v>1</v>
      </c>
      <c r="U78" s="1"/>
      <c r="V78" s="1"/>
      <c r="Z78" s="1"/>
      <c r="AA78" s="1"/>
      <c r="AE78" s="1"/>
      <c r="AF78" s="1"/>
      <c r="AG78" s="1"/>
      <c r="AH78" s="1"/>
      <c r="AI78" s="3">
        <f t="shared" si="2"/>
        <v>2</v>
      </c>
    </row>
    <row r="79" spans="1:35" ht="18" customHeight="1">
      <c r="A79" s="2" t="s">
        <v>155</v>
      </c>
      <c r="H79" s="1"/>
      <c r="I79" s="1"/>
      <c r="U79" s="1"/>
      <c r="V79" s="1"/>
      <c r="Z79" s="1"/>
      <c r="AA79" s="1">
        <v>1</v>
      </c>
      <c r="AB79" s="1">
        <v>1</v>
      </c>
      <c r="AE79" s="1"/>
      <c r="AF79" s="1"/>
      <c r="AG79" s="1"/>
      <c r="AH79" s="1"/>
      <c r="AI79" s="3">
        <f t="shared" si="2"/>
        <v>2</v>
      </c>
    </row>
    <row r="80" spans="1:35" ht="18" customHeight="1">
      <c r="A80" s="2" t="s">
        <v>103</v>
      </c>
      <c r="H80" s="1"/>
      <c r="I80" s="1"/>
      <c r="L80" s="1">
        <v>1</v>
      </c>
      <c r="U80" s="1"/>
      <c r="V80" s="1">
        <v>1</v>
      </c>
      <c r="Z80" s="1"/>
      <c r="AA80" s="1"/>
      <c r="AE80" s="1"/>
      <c r="AF80" s="1"/>
      <c r="AG80" s="1"/>
      <c r="AH80" s="1"/>
      <c r="AI80" s="3">
        <f t="shared" si="2"/>
        <v>2</v>
      </c>
    </row>
    <row r="81" spans="1:35" ht="18" customHeight="1">
      <c r="A81" s="2" t="s">
        <v>82</v>
      </c>
      <c r="H81" s="1">
        <v>1</v>
      </c>
      <c r="I81" s="1"/>
      <c r="T81" s="1">
        <v>1</v>
      </c>
      <c r="U81" s="1"/>
      <c r="V81" s="1"/>
      <c r="Z81" s="1"/>
      <c r="AA81" s="1"/>
      <c r="AE81" s="1"/>
      <c r="AF81" s="1"/>
      <c r="AG81" s="1"/>
      <c r="AH81" s="1"/>
      <c r="AI81" s="3">
        <f t="shared" si="2"/>
        <v>2</v>
      </c>
    </row>
    <row r="82" spans="1:35" ht="18" customHeight="1">
      <c r="A82" s="2" t="s">
        <v>107</v>
      </c>
      <c r="H82" s="1"/>
      <c r="I82" s="1"/>
      <c r="M82" s="1">
        <v>1</v>
      </c>
      <c r="O82" s="1">
        <v>1</v>
      </c>
      <c r="U82" s="1"/>
      <c r="V82" s="1"/>
      <c r="Z82" s="1"/>
      <c r="AA82" s="1"/>
      <c r="AE82" s="1"/>
      <c r="AF82" s="1"/>
      <c r="AG82" s="1"/>
      <c r="AH82" s="1"/>
      <c r="AI82" s="3">
        <f t="shared" si="2"/>
        <v>2</v>
      </c>
    </row>
    <row r="83" spans="1:35" ht="18" customHeight="1">
      <c r="A83" s="2" t="s">
        <v>45</v>
      </c>
      <c r="C83" s="1">
        <v>1</v>
      </c>
      <c r="H83" s="1"/>
      <c r="I83" s="1"/>
      <c r="O83" s="1">
        <v>1</v>
      </c>
      <c r="U83" s="1"/>
      <c r="V83" s="1"/>
      <c r="Z83" s="1"/>
      <c r="AA83" s="1"/>
      <c r="AE83" s="1"/>
      <c r="AF83" s="1"/>
      <c r="AG83" s="1"/>
      <c r="AH83" s="1"/>
      <c r="AI83" s="3">
        <f t="shared" si="2"/>
        <v>2</v>
      </c>
    </row>
    <row r="84" spans="1:35" ht="18" customHeight="1">
      <c r="A84" s="2" t="s">
        <v>112</v>
      </c>
      <c r="H84" s="1"/>
      <c r="I84" s="1"/>
      <c r="O84" s="1">
        <v>1</v>
      </c>
      <c r="U84" s="1"/>
      <c r="V84" s="1"/>
      <c r="X84" s="1">
        <v>1</v>
      </c>
      <c r="Z84" s="1"/>
      <c r="AA84" s="1"/>
      <c r="AE84" s="1"/>
      <c r="AF84" s="1"/>
      <c r="AG84" s="1"/>
      <c r="AH84" s="1"/>
      <c r="AI84" s="3">
        <f t="shared" si="2"/>
        <v>2</v>
      </c>
    </row>
    <row r="85" spans="1:35" ht="18" customHeight="1">
      <c r="A85" s="2" t="s">
        <v>84</v>
      </c>
      <c r="H85" s="1"/>
      <c r="I85" s="1">
        <v>1</v>
      </c>
      <c r="U85" s="1"/>
      <c r="V85" s="1"/>
      <c r="W85" s="1">
        <v>1</v>
      </c>
      <c r="Z85" s="1"/>
      <c r="AA85" s="1"/>
      <c r="AE85" s="1"/>
      <c r="AF85" s="1"/>
      <c r="AG85" s="1"/>
      <c r="AH85" s="1"/>
      <c r="AI85" s="3">
        <f t="shared" si="2"/>
        <v>2</v>
      </c>
    </row>
    <row r="86" spans="1:35" ht="18" customHeight="1">
      <c r="A86" s="2" t="s">
        <v>126</v>
      </c>
      <c r="H86" s="1"/>
      <c r="I86" s="1"/>
      <c r="R86" s="1">
        <v>1</v>
      </c>
      <c r="U86" s="1"/>
      <c r="V86" s="1"/>
      <c r="Z86" s="1"/>
      <c r="AA86" s="1"/>
      <c r="AE86" s="1"/>
      <c r="AF86" s="1"/>
      <c r="AG86" s="1"/>
      <c r="AH86" s="1"/>
      <c r="AI86" s="3">
        <f t="shared" si="2"/>
        <v>1</v>
      </c>
    </row>
    <row r="87" spans="1:35" ht="18" customHeight="1">
      <c r="A87" s="2" t="s">
        <v>119</v>
      </c>
      <c r="H87" s="1"/>
      <c r="I87" s="1"/>
      <c r="P87" s="1">
        <v>1</v>
      </c>
      <c r="U87" s="1"/>
      <c r="V87" s="1"/>
      <c r="Z87" s="1"/>
      <c r="AA87" s="1"/>
      <c r="AE87" s="1"/>
      <c r="AF87" s="1"/>
      <c r="AG87" s="1"/>
      <c r="AH87" s="1"/>
      <c r="AI87" s="3">
        <f t="shared" si="2"/>
        <v>1</v>
      </c>
    </row>
    <row r="88" spans="1:35" ht="18" customHeight="1">
      <c r="A88" s="2" t="s">
        <v>110</v>
      </c>
      <c r="H88" s="1"/>
      <c r="I88" s="1"/>
      <c r="N88" s="1">
        <v>1</v>
      </c>
      <c r="U88" s="1"/>
      <c r="V88" s="1"/>
      <c r="Z88" s="1"/>
      <c r="AA88" s="1"/>
      <c r="AE88" s="1"/>
      <c r="AF88" s="1"/>
      <c r="AG88" s="1"/>
      <c r="AH88" s="1"/>
      <c r="AI88" s="3">
        <f t="shared" si="2"/>
        <v>1</v>
      </c>
    </row>
    <row r="89" spans="1:35" ht="18" customHeight="1">
      <c r="A89" s="2" t="s">
        <v>151</v>
      </c>
      <c r="H89" s="1"/>
      <c r="I89" s="1"/>
      <c r="U89" s="1"/>
      <c r="V89" s="1"/>
      <c r="W89" s="1">
        <v>1</v>
      </c>
      <c r="Z89" s="1"/>
      <c r="AA89" s="1"/>
      <c r="AE89" s="1"/>
      <c r="AF89" s="1"/>
      <c r="AG89" s="1"/>
      <c r="AI89" s="3">
        <f t="shared" si="2"/>
        <v>1</v>
      </c>
    </row>
    <row r="90" spans="1:35" ht="18" customHeight="1">
      <c r="A90" s="2" t="s">
        <v>93</v>
      </c>
      <c r="H90" s="1"/>
      <c r="I90" s="1"/>
      <c r="J90" s="1">
        <v>1</v>
      </c>
      <c r="U90" s="1"/>
      <c r="V90" s="1"/>
      <c r="Z90" s="1"/>
      <c r="AA90" s="1"/>
      <c r="AE90" s="1"/>
      <c r="AF90" s="1"/>
      <c r="AG90" s="1"/>
      <c r="AH90" s="1"/>
      <c r="AI90" s="3">
        <f t="shared" si="2"/>
        <v>1</v>
      </c>
    </row>
    <row r="91" spans="1:35" ht="18" customHeight="1">
      <c r="A91" s="2" t="s">
        <v>100</v>
      </c>
      <c r="H91" s="1"/>
      <c r="I91" s="1"/>
      <c r="K91" s="1">
        <v>1</v>
      </c>
      <c r="U91" s="1"/>
      <c r="V91" s="1"/>
      <c r="Z91" s="1"/>
      <c r="AA91" s="1"/>
      <c r="AE91" s="1"/>
      <c r="AF91" s="1"/>
      <c r="AG91" s="1"/>
      <c r="AH91" s="1"/>
      <c r="AI91" s="3">
        <f t="shared" si="2"/>
        <v>1</v>
      </c>
    </row>
    <row r="92" spans="1:35" ht="18" customHeight="1">
      <c r="A92" s="2" t="s">
        <v>129</v>
      </c>
      <c r="H92" s="1"/>
      <c r="I92" s="1"/>
      <c r="S92" s="1">
        <v>1</v>
      </c>
      <c r="U92" s="1"/>
      <c r="V92" s="1"/>
      <c r="Z92" s="1"/>
      <c r="AA92" s="1"/>
      <c r="AE92" s="1"/>
      <c r="AF92" s="1"/>
      <c r="AG92" s="1"/>
      <c r="AH92" s="1"/>
      <c r="AI92" s="3">
        <f t="shared" si="2"/>
        <v>1</v>
      </c>
    </row>
    <row r="93" spans="1:35" ht="18" customHeight="1">
      <c r="A93" s="2" t="s">
        <v>124</v>
      </c>
      <c r="H93" s="1"/>
      <c r="I93" s="1"/>
      <c r="Q93" s="1">
        <v>1</v>
      </c>
      <c r="U93" s="1"/>
      <c r="V93" s="1"/>
      <c r="Z93" s="1"/>
      <c r="AA93" s="1"/>
      <c r="AE93" s="1"/>
      <c r="AF93" s="1"/>
      <c r="AG93" s="1"/>
      <c r="AH93" s="1"/>
      <c r="AI93" s="3">
        <f t="shared" si="2"/>
        <v>1</v>
      </c>
    </row>
    <row r="94" spans="1:35" ht="18" customHeight="1">
      <c r="A94" s="2" t="s">
        <v>131</v>
      </c>
      <c r="H94" s="1"/>
      <c r="I94" s="1"/>
      <c r="T94" s="1">
        <v>1</v>
      </c>
      <c r="U94" s="1"/>
      <c r="V94" s="1"/>
      <c r="Z94" s="1"/>
      <c r="AA94" s="1"/>
      <c r="AE94" s="1"/>
      <c r="AF94" s="1"/>
      <c r="AG94" s="1"/>
      <c r="AH94" s="1"/>
      <c r="AI94" s="3">
        <f t="shared" si="2"/>
        <v>1</v>
      </c>
    </row>
    <row r="95" spans="1:35" ht="18" customHeight="1">
      <c r="A95" s="2" t="s">
        <v>152</v>
      </c>
      <c r="H95" s="1"/>
      <c r="I95" s="1"/>
      <c r="U95" s="1"/>
      <c r="V95" s="1"/>
      <c r="W95" s="1">
        <v>1</v>
      </c>
      <c r="Z95" s="1"/>
      <c r="AA95" s="1"/>
      <c r="AE95" s="1"/>
      <c r="AF95" s="1"/>
      <c r="AG95" s="1"/>
      <c r="AH95" s="1"/>
      <c r="AI95" s="3">
        <f t="shared" si="2"/>
        <v>1</v>
      </c>
    </row>
    <row r="96" spans="1:35" ht="18" customHeight="1">
      <c r="A96" s="2" t="s">
        <v>73</v>
      </c>
      <c r="G96" s="1">
        <v>1</v>
      </c>
      <c r="H96" s="1"/>
      <c r="I96" s="1"/>
      <c r="U96" s="1"/>
      <c r="V96" s="1"/>
      <c r="Z96" s="1"/>
      <c r="AA96" s="1"/>
      <c r="AE96" s="1"/>
      <c r="AF96" s="1"/>
      <c r="AG96" s="1"/>
      <c r="AH96" s="1"/>
      <c r="AI96" s="3">
        <f t="shared" si="2"/>
        <v>1</v>
      </c>
    </row>
    <row r="97" spans="1:35" ht="18" customHeight="1">
      <c r="A97" s="2" t="s">
        <v>81</v>
      </c>
      <c r="H97" s="1">
        <v>1</v>
      </c>
      <c r="I97" s="1"/>
      <c r="U97" s="1"/>
      <c r="V97" s="1"/>
      <c r="Z97" s="1"/>
      <c r="AA97" s="1"/>
      <c r="AE97" s="1"/>
      <c r="AF97" s="1"/>
      <c r="AG97" s="1"/>
      <c r="AI97" s="3">
        <f t="shared" si="2"/>
        <v>1</v>
      </c>
    </row>
    <row r="98" spans="1:35" ht="18" customHeight="1">
      <c r="A98" s="2" t="s">
        <v>92</v>
      </c>
      <c r="H98" s="1"/>
      <c r="I98" s="1"/>
      <c r="J98" s="1">
        <v>1</v>
      </c>
      <c r="U98" s="1"/>
      <c r="V98" s="1"/>
      <c r="Z98" s="1"/>
      <c r="AA98" s="1"/>
      <c r="AE98" s="1"/>
      <c r="AF98" s="1"/>
      <c r="AG98" s="1"/>
      <c r="AH98" s="1"/>
      <c r="AI98" s="3">
        <f aca="true" t="shared" si="3" ref="AI98:AI132">SUM(B98:AG98)</f>
        <v>1</v>
      </c>
    </row>
    <row r="99" spans="1:35" ht="18" customHeight="1">
      <c r="A99" s="2" t="s">
        <v>38</v>
      </c>
      <c r="B99" s="1">
        <v>1</v>
      </c>
      <c r="H99" s="1"/>
      <c r="I99" s="1"/>
      <c r="U99" s="1"/>
      <c r="V99" s="1"/>
      <c r="Z99" s="1"/>
      <c r="AA99" s="1"/>
      <c r="AE99" s="1"/>
      <c r="AF99" s="1"/>
      <c r="AG99" s="1"/>
      <c r="AH99" s="1"/>
      <c r="AI99" s="3">
        <f t="shared" si="3"/>
        <v>1</v>
      </c>
    </row>
    <row r="100" spans="1:35" ht="18" customHeight="1">
      <c r="A100" s="2" t="s">
        <v>130</v>
      </c>
      <c r="H100" s="1"/>
      <c r="I100" s="1"/>
      <c r="T100" s="1">
        <v>1</v>
      </c>
      <c r="U100" s="1"/>
      <c r="V100" s="1"/>
      <c r="Z100" s="1"/>
      <c r="AA100" s="1"/>
      <c r="AE100" s="1"/>
      <c r="AF100" s="1"/>
      <c r="AG100" s="1"/>
      <c r="AH100" s="1"/>
      <c r="AI100" s="3">
        <f t="shared" si="3"/>
        <v>1</v>
      </c>
    </row>
    <row r="101" spans="1:35" ht="18" customHeight="1">
      <c r="A101" s="2" t="s">
        <v>133</v>
      </c>
      <c r="H101" s="1"/>
      <c r="I101" s="1"/>
      <c r="T101" s="1">
        <v>1</v>
      </c>
      <c r="U101" s="1"/>
      <c r="V101" s="1"/>
      <c r="Z101" s="1"/>
      <c r="AA101" s="1"/>
      <c r="AE101" s="1"/>
      <c r="AF101" s="1"/>
      <c r="AG101" s="1"/>
      <c r="AH101" s="1"/>
      <c r="AI101" s="3">
        <f t="shared" si="3"/>
        <v>1</v>
      </c>
    </row>
    <row r="102" spans="1:35" ht="18" customHeight="1">
      <c r="A102" s="2" t="s">
        <v>27</v>
      </c>
      <c r="B102" s="1">
        <v>1</v>
      </c>
      <c r="H102" s="1"/>
      <c r="I102" s="1"/>
      <c r="U102" s="1"/>
      <c r="V102" s="1"/>
      <c r="Z102" s="1"/>
      <c r="AA102" s="1"/>
      <c r="AE102" s="1"/>
      <c r="AF102" s="1"/>
      <c r="AG102" s="1"/>
      <c r="AH102" s="1"/>
      <c r="AI102" s="3">
        <f t="shared" si="3"/>
        <v>1</v>
      </c>
    </row>
    <row r="103" spans="1:35" ht="18" customHeight="1">
      <c r="A103" s="2" t="s">
        <v>118</v>
      </c>
      <c r="H103" s="1"/>
      <c r="I103" s="1"/>
      <c r="P103" s="1">
        <v>1</v>
      </c>
      <c r="U103" s="1"/>
      <c r="V103" s="1"/>
      <c r="Z103" s="1"/>
      <c r="AA103" s="1"/>
      <c r="AE103" s="1"/>
      <c r="AF103" s="1"/>
      <c r="AG103" s="1"/>
      <c r="AH103" s="1"/>
      <c r="AI103" s="3">
        <f t="shared" si="3"/>
        <v>1</v>
      </c>
    </row>
    <row r="104" spans="1:35" ht="18" customHeight="1">
      <c r="A104" s="2" t="s">
        <v>29</v>
      </c>
      <c r="B104" s="1">
        <v>1</v>
      </c>
      <c r="H104" s="1"/>
      <c r="I104" s="1"/>
      <c r="U104" s="1"/>
      <c r="V104" s="1"/>
      <c r="Z104" s="1"/>
      <c r="AA104" s="1"/>
      <c r="AE104" s="1"/>
      <c r="AF104" s="1"/>
      <c r="AG104" s="1"/>
      <c r="AH104" s="1"/>
      <c r="AI104" s="3">
        <f t="shared" si="3"/>
        <v>1</v>
      </c>
    </row>
    <row r="105" spans="1:35" ht="18" customHeight="1">
      <c r="A105" s="2" t="s">
        <v>108</v>
      </c>
      <c r="H105" s="1"/>
      <c r="I105" s="1"/>
      <c r="M105" s="1">
        <v>1</v>
      </c>
      <c r="U105" s="1"/>
      <c r="V105" s="1"/>
      <c r="Z105" s="1"/>
      <c r="AA105" s="1"/>
      <c r="AE105" s="1"/>
      <c r="AF105" s="1"/>
      <c r="AG105" s="1"/>
      <c r="AH105" s="1"/>
      <c r="AI105" s="3">
        <f t="shared" si="3"/>
        <v>1</v>
      </c>
    </row>
    <row r="106" spans="1:35" ht="18" customHeight="1">
      <c r="A106" s="2" t="s">
        <v>121</v>
      </c>
      <c r="H106" s="1"/>
      <c r="I106" s="1"/>
      <c r="P106" s="1">
        <v>1</v>
      </c>
      <c r="U106" s="1"/>
      <c r="V106" s="1"/>
      <c r="Z106" s="1"/>
      <c r="AA106" s="1"/>
      <c r="AE106" s="1"/>
      <c r="AF106" s="1"/>
      <c r="AG106" s="1"/>
      <c r="AH106" s="1"/>
      <c r="AI106" s="3">
        <f t="shared" si="3"/>
        <v>1</v>
      </c>
    </row>
    <row r="107" spans="1:35" ht="18" customHeight="1">
      <c r="A107" s="2" t="s">
        <v>134</v>
      </c>
      <c r="H107" s="1"/>
      <c r="I107" s="1"/>
      <c r="T107" s="1">
        <v>1</v>
      </c>
      <c r="U107" s="1"/>
      <c r="V107" s="1"/>
      <c r="Z107" s="1"/>
      <c r="AA107" s="1"/>
      <c r="AE107" s="1"/>
      <c r="AF107" s="1"/>
      <c r="AG107" s="1"/>
      <c r="AH107" s="1"/>
      <c r="AI107" s="3">
        <f t="shared" si="3"/>
        <v>1</v>
      </c>
    </row>
    <row r="108" spans="1:35" ht="18" customHeight="1">
      <c r="A108" s="2" t="s">
        <v>125</v>
      </c>
      <c r="H108" s="1"/>
      <c r="I108" s="1"/>
      <c r="R108" s="1">
        <v>1</v>
      </c>
      <c r="U108" s="1"/>
      <c r="V108" s="1"/>
      <c r="Z108" s="1"/>
      <c r="AA108" s="1"/>
      <c r="AE108" s="1"/>
      <c r="AF108" s="1"/>
      <c r="AG108" s="1"/>
      <c r="AH108" s="1"/>
      <c r="AI108" s="3">
        <f t="shared" si="3"/>
        <v>1</v>
      </c>
    </row>
    <row r="109" spans="1:35" ht="18" customHeight="1">
      <c r="A109" s="2" t="s">
        <v>71</v>
      </c>
      <c r="G109" s="1">
        <v>1</v>
      </c>
      <c r="H109" s="1"/>
      <c r="I109" s="1"/>
      <c r="U109" s="1"/>
      <c r="V109" s="1"/>
      <c r="Z109" s="1"/>
      <c r="AA109" s="1"/>
      <c r="AE109" s="1"/>
      <c r="AF109" s="1"/>
      <c r="AG109" s="1"/>
      <c r="AH109" s="1"/>
      <c r="AI109" s="3">
        <f t="shared" si="3"/>
        <v>1</v>
      </c>
    </row>
    <row r="110" spans="1:35" ht="18" customHeight="1">
      <c r="A110" s="2" t="s">
        <v>56</v>
      </c>
      <c r="E110" s="1">
        <v>1</v>
      </c>
      <c r="H110" s="1"/>
      <c r="I110" s="1"/>
      <c r="U110" s="1"/>
      <c r="V110" s="1"/>
      <c r="Z110" s="1"/>
      <c r="AA110" s="1"/>
      <c r="AE110" s="1"/>
      <c r="AF110" s="1"/>
      <c r="AG110" s="1"/>
      <c r="AH110" s="1"/>
      <c r="AI110" s="3">
        <f t="shared" si="3"/>
        <v>1</v>
      </c>
    </row>
    <row r="111" spans="1:35" ht="18" customHeight="1">
      <c r="A111" s="2" t="s">
        <v>111</v>
      </c>
      <c r="H111" s="1"/>
      <c r="I111" s="1"/>
      <c r="N111" s="1">
        <v>1</v>
      </c>
      <c r="U111" s="1"/>
      <c r="V111" s="1"/>
      <c r="Z111" s="1"/>
      <c r="AA111" s="1"/>
      <c r="AE111" s="1"/>
      <c r="AF111" s="1"/>
      <c r="AG111" s="1"/>
      <c r="AH111" s="1"/>
      <c r="AI111" s="3">
        <f t="shared" si="3"/>
        <v>1</v>
      </c>
    </row>
    <row r="112" spans="1:35" ht="18" customHeight="1">
      <c r="A112" s="2" t="s">
        <v>143</v>
      </c>
      <c r="H112" s="1"/>
      <c r="I112" s="1"/>
      <c r="U112" s="1"/>
      <c r="V112" s="1">
        <v>1</v>
      </c>
      <c r="Z112" s="1"/>
      <c r="AA112" s="1"/>
      <c r="AE112" s="1"/>
      <c r="AF112" s="1"/>
      <c r="AG112" s="1"/>
      <c r="AH112" s="1"/>
      <c r="AI112" s="3">
        <f t="shared" si="3"/>
        <v>1</v>
      </c>
    </row>
    <row r="113" spans="1:35" ht="18" customHeight="1">
      <c r="A113" s="2" t="s">
        <v>150</v>
      </c>
      <c r="H113" s="1"/>
      <c r="I113" s="1"/>
      <c r="U113" s="1"/>
      <c r="V113" s="1"/>
      <c r="W113" s="1">
        <v>1</v>
      </c>
      <c r="Z113" s="1"/>
      <c r="AA113" s="1"/>
      <c r="AE113" s="1"/>
      <c r="AF113" s="1"/>
      <c r="AG113" s="1"/>
      <c r="AH113" s="1"/>
      <c r="AI113" s="3">
        <f t="shared" si="3"/>
        <v>1</v>
      </c>
    </row>
    <row r="114" spans="1:35" ht="18" customHeight="1">
      <c r="A114" s="2" t="s">
        <v>67</v>
      </c>
      <c r="F114" s="1">
        <v>1</v>
      </c>
      <c r="H114" s="1"/>
      <c r="I114" s="1"/>
      <c r="U114" s="1"/>
      <c r="V114" s="1"/>
      <c r="Z114" s="1"/>
      <c r="AA114" s="1"/>
      <c r="AE114" s="1"/>
      <c r="AF114" s="1"/>
      <c r="AG114" s="1"/>
      <c r="AH114" s="1"/>
      <c r="AI114" s="3">
        <f t="shared" si="3"/>
        <v>1</v>
      </c>
    </row>
    <row r="115" spans="1:35" ht="18" customHeight="1">
      <c r="A115" s="2" t="s">
        <v>137</v>
      </c>
      <c r="H115" s="1"/>
      <c r="I115" s="1"/>
      <c r="T115" s="1">
        <v>1</v>
      </c>
      <c r="U115" s="1"/>
      <c r="V115" s="1"/>
      <c r="Z115" s="1"/>
      <c r="AA115" s="1"/>
      <c r="AE115" s="1"/>
      <c r="AF115" s="1"/>
      <c r="AG115" s="1"/>
      <c r="AH115" s="1"/>
      <c r="AI115" s="3">
        <f t="shared" si="3"/>
        <v>1</v>
      </c>
    </row>
    <row r="116" spans="1:35" ht="18" customHeight="1">
      <c r="A116" s="2" t="s">
        <v>50</v>
      </c>
      <c r="D116" s="1">
        <v>1</v>
      </c>
      <c r="H116" s="1"/>
      <c r="I116" s="1"/>
      <c r="U116" s="1"/>
      <c r="V116" s="1"/>
      <c r="Z116" s="1"/>
      <c r="AA116" s="1"/>
      <c r="AE116" s="1"/>
      <c r="AF116" s="1"/>
      <c r="AG116" s="1"/>
      <c r="AH116" s="1"/>
      <c r="AI116" s="3">
        <f t="shared" si="3"/>
        <v>1</v>
      </c>
    </row>
    <row r="117" spans="1:35" ht="18" customHeight="1">
      <c r="A117" s="2" t="s">
        <v>153</v>
      </c>
      <c r="H117" s="1"/>
      <c r="I117" s="1"/>
      <c r="U117" s="1"/>
      <c r="V117" s="1"/>
      <c r="Z117" s="1">
        <v>1</v>
      </c>
      <c r="AA117" s="1"/>
      <c r="AE117" s="1"/>
      <c r="AF117" s="1"/>
      <c r="AG117" s="1"/>
      <c r="AH117" s="1"/>
      <c r="AI117" s="3">
        <f t="shared" si="3"/>
        <v>1</v>
      </c>
    </row>
    <row r="118" spans="1:35" ht="18" customHeight="1">
      <c r="A118" s="2" t="s">
        <v>41</v>
      </c>
      <c r="B118" s="1">
        <v>1</v>
      </c>
      <c r="H118" s="1"/>
      <c r="I118" s="1"/>
      <c r="U118" s="1"/>
      <c r="V118" s="1"/>
      <c r="Z118" s="1"/>
      <c r="AA118" s="1"/>
      <c r="AE118" s="1"/>
      <c r="AF118" s="1"/>
      <c r="AG118" s="1"/>
      <c r="AH118" s="1"/>
      <c r="AI118" s="3">
        <f t="shared" si="3"/>
        <v>1</v>
      </c>
    </row>
    <row r="119" spans="1:35" ht="18" customHeight="1">
      <c r="A119" s="2" t="s">
        <v>157</v>
      </c>
      <c r="H119" s="1"/>
      <c r="I119" s="1"/>
      <c r="U119" s="1"/>
      <c r="V119" s="1"/>
      <c r="Z119" s="1"/>
      <c r="AA119" s="1"/>
      <c r="AD119" s="1">
        <v>1</v>
      </c>
      <c r="AE119" s="1"/>
      <c r="AF119" s="1"/>
      <c r="AG119" s="1"/>
      <c r="AH119" s="1"/>
      <c r="AI119" s="3">
        <f t="shared" si="3"/>
        <v>1</v>
      </c>
    </row>
    <row r="120" spans="1:35" ht="18" customHeight="1">
      <c r="A120" s="2" t="s">
        <v>70</v>
      </c>
      <c r="F120" s="1">
        <v>1</v>
      </c>
      <c r="H120" s="1"/>
      <c r="I120" s="1"/>
      <c r="U120" s="1"/>
      <c r="V120" s="1"/>
      <c r="Z120" s="1"/>
      <c r="AA120" s="1"/>
      <c r="AE120" s="1"/>
      <c r="AF120" s="1"/>
      <c r="AG120" s="1"/>
      <c r="AH120" s="1"/>
      <c r="AI120" s="3">
        <f t="shared" si="3"/>
        <v>1</v>
      </c>
    </row>
    <row r="121" spans="1:35" ht="18" customHeight="1">
      <c r="A121" s="2" t="s">
        <v>156</v>
      </c>
      <c r="H121" s="1"/>
      <c r="I121" s="1"/>
      <c r="P121" s="1">
        <v>1</v>
      </c>
      <c r="U121" s="1"/>
      <c r="V121" s="1"/>
      <c r="Z121" s="1"/>
      <c r="AA121" s="1"/>
      <c r="AE121" s="1"/>
      <c r="AF121" s="1"/>
      <c r="AG121" s="1"/>
      <c r="AH121" s="1"/>
      <c r="AI121" s="3">
        <f t="shared" si="3"/>
        <v>1</v>
      </c>
    </row>
    <row r="122" spans="1:35" ht="18" customHeight="1">
      <c r="A122" s="2" t="s">
        <v>146</v>
      </c>
      <c r="H122" s="1"/>
      <c r="I122" s="1"/>
      <c r="U122" s="1"/>
      <c r="V122" s="1">
        <v>1</v>
      </c>
      <c r="Z122" s="1"/>
      <c r="AA122" s="1"/>
      <c r="AE122" s="1"/>
      <c r="AF122" s="1"/>
      <c r="AG122" s="1"/>
      <c r="AH122" s="1"/>
      <c r="AI122" s="3">
        <f t="shared" si="3"/>
        <v>1</v>
      </c>
    </row>
    <row r="123" spans="1:35" ht="18" customHeight="1">
      <c r="A123" s="2" t="s">
        <v>117</v>
      </c>
      <c r="H123" s="1"/>
      <c r="I123" s="1"/>
      <c r="P123" s="1">
        <v>1</v>
      </c>
      <c r="U123" s="1"/>
      <c r="V123" s="1"/>
      <c r="Z123" s="1"/>
      <c r="AA123" s="1"/>
      <c r="AE123" s="1"/>
      <c r="AF123" s="1"/>
      <c r="AG123" s="1"/>
      <c r="AH123" s="1"/>
      <c r="AI123" s="3">
        <f t="shared" si="3"/>
        <v>1</v>
      </c>
    </row>
    <row r="124" spans="1:35" ht="18" customHeight="1">
      <c r="A124" s="2" t="s">
        <v>147</v>
      </c>
      <c r="H124" s="1"/>
      <c r="I124" s="1"/>
      <c r="U124" s="1"/>
      <c r="V124" s="1">
        <v>1</v>
      </c>
      <c r="Z124" s="1"/>
      <c r="AA124" s="1"/>
      <c r="AE124" s="1"/>
      <c r="AF124" s="1"/>
      <c r="AG124" s="1"/>
      <c r="AH124" s="1"/>
      <c r="AI124" s="3">
        <f t="shared" si="3"/>
        <v>1</v>
      </c>
    </row>
    <row r="125" spans="1:35" ht="18" customHeight="1">
      <c r="A125" s="2" t="s">
        <v>127</v>
      </c>
      <c r="H125" s="1"/>
      <c r="I125" s="1"/>
      <c r="S125" s="1">
        <v>1</v>
      </c>
      <c r="U125" s="1"/>
      <c r="V125" s="1"/>
      <c r="Z125" s="1"/>
      <c r="AA125" s="1"/>
      <c r="AE125" s="1"/>
      <c r="AF125" s="1"/>
      <c r="AG125" s="1"/>
      <c r="AH125" s="1"/>
      <c r="AI125" s="3">
        <f t="shared" si="3"/>
        <v>1</v>
      </c>
    </row>
    <row r="126" spans="1:35" ht="18" customHeight="1">
      <c r="A126" s="2" t="s">
        <v>57</v>
      </c>
      <c r="E126" s="1">
        <v>1</v>
      </c>
      <c r="H126" s="1"/>
      <c r="I126" s="1"/>
      <c r="U126" s="1"/>
      <c r="V126" s="1"/>
      <c r="Z126" s="1"/>
      <c r="AA126" s="1"/>
      <c r="AE126" s="1"/>
      <c r="AF126" s="1"/>
      <c r="AG126" s="1"/>
      <c r="AH126" s="1"/>
      <c r="AI126" s="3">
        <f t="shared" si="3"/>
        <v>1</v>
      </c>
    </row>
    <row r="127" spans="1:35" ht="18" customHeight="1">
      <c r="A127" s="2" t="s">
        <v>60</v>
      </c>
      <c r="E127" s="1">
        <v>1</v>
      </c>
      <c r="H127" s="1"/>
      <c r="I127" s="1"/>
      <c r="U127" s="1"/>
      <c r="V127" s="1"/>
      <c r="Z127" s="1"/>
      <c r="AA127" s="1"/>
      <c r="AE127" s="1"/>
      <c r="AF127" s="1"/>
      <c r="AG127" s="1"/>
      <c r="AH127" s="1"/>
      <c r="AI127" s="3">
        <f t="shared" si="3"/>
        <v>1</v>
      </c>
    </row>
    <row r="128" spans="1:35" ht="18" customHeight="1">
      <c r="A128" s="2" t="s">
        <v>140</v>
      </c>
      <c r="H128" s="1"/>
      <c r="I128" s="1"/>
      <c r="U128" s="1"/>
      <c r="V128" s="1">
        <v>1</v>
      </c>
      <c r="Z128" s="1"/>
      <c r="AA128" s="1"/>
      <c r="AE128" s="1"/>
      <c r="AF128" s="1"/>
      <c r="AG128" s="1"/>
      <c r="AH128" s="1"/>
      <c r="AI128" s="3">
        <f t="shared" si="3"/>
        <v>1</v>
      </c>
    </row>
    <row r="129" spans="1:35" ht="18" customHeight="1">
      <c r="A129" s="2" t="s">
        <v>49</v>
      </c>
      <c r="D129" s="1">
        <v>1</v>
      </c>
      <c r="H129" s="1"/>
      <c r="I129" s="1"/>
      <c r="U129" s="1"/>
      <c r="V129" s="1"/>
      <c r="Z129" s="1"/>
      <c r="AA129" s="1"/>
      <c r="AE129" s="1"/>
      <c r="AF129" s="1"/>
      <c r="AG129" s="1"/>
      <c r="AH129" s="1"/>
      <c r="AI129" s="3">
        <f t="shared" si="3"/>
        <v>1</v>
      </c>
    </row>
    <row r="130" spans="1:35" ht="18" customHeight="1">
      <c r="A130" s="2" t="s">
        <v>86</v>
      </c>
      <c r="H130" s="1"/>
      <c r="I130" s="1">
        <v>1</v>
      </c>
      <c r="U130" s="1"/>
      <c r="V130" s="1"/>
      <c r="Z130" s="1"/>
      <c r="AA130" s="1"/>
      <c r="AE130" s="1"/>
      <c r="AF130" s="1"/>
      <c r="AG130" s="1"/>
      <c r="AH130" s="1"/>
      <c r="AI130" s="3">
        <f t="shared" si="3"/>
        <v>1</v>
      </c>
    </row>
    <row r="131" spans="1:35" ht="18" customHeight="1">
      <c r="A131" s="2"/>
      <c r="H131" s="1"/>
      <c r="I131" s="1"/>
      <c r="U131" s="1"/>
      <c r="V131" s="1"/>
      <c r="Z131" s="1"/>
      <c r="AA131" s="1"/>
      <c r="AE131" s="1"/>
      <c r="AF131" s="1"/>
      <c r="AG131" s="1"/>
      <c r="AH131" s="1"/>
      <c r="AI131" s="3">
        <f t="shared" si="3"/>
        <v>0</v>
      </c>
    </row>
    <row r="132" spans="1:35" ht="18" customHeight="1">
      <c r="A132" s="2"/>
      <c r="H132" s="1"/>
      <c r="I132" s="1"/>
      <c r="U132" s="1"/>
      <c r="V132" s="1"/>
      <c r="Z132" s="1"/>
      <c r="AA132" s="1"/>
      <c r="AE132" s="1"/>
      <c r="AF132" s="1"/>
      <c r="AG132" s="1"/>
      <c r="AH132" s="1"/>
      <c r="AI132" s="3">
        <f t="shared" si="3"/>
        <v>0</v>
      </c>
    </row>
    <row r="133" spans="1:34" ht="17.25">
      <c r="A133" s="2"/>
      <c r="H133" s="1"/>
      <c r="I133" s="1"/>
      <c r="U133" s="1"/>
      <c r="V133" s="1"/>
      <c r="Z133" s="1"/>
      <c r="AA133" s="1"/>
      <c r="AE133" s="1"/>
      <c r="AF133" s="1"/>
      <c r="AG133" s="1"/>
      <c r="AH133" s="1"/>
    </row>
    <row r="134" spans="1:35" ht="15" customHeight="1">
      <c r="A134" s="3" t="s">
        <v>3</v>
      </c>
      <c r="B134" s="3">
        <f aca="true" t="shared" si="4" ref="B134:I134">SUM(B1:B1)</f>
        <v>1</v>
      </c>
      <c r="C134" s="3">
        <f t="shared" si="4"/>
        <v>2</v>
      </c>
      <c r="D134" s="3">
        <f t="shared" si="4"/>
        <v>3</v>
      </c>
      <c r="E134" s="3">
        <f t="shared" si="4"/>
        <v>4</v>
      </c>
      <c r="F134" s="3">
        <f t="shared" si="4"/>
        <v>5</v>
      </c>
      <c r="G134" s="3">
        <f t="shared" si="4"/>
        <v>6</v>
      </c>
      <c r="H134" s="3">
        <f t="shared" si="4"/>
        <v>7</v>
      </c>
      <c r="I134" s="3">
        <f t="shared" si="4"/>
        <v>8</v>
      </c>
      <c r="J134" s="3">
        <f aca="true" t="shared" si="5" ref="J134:V134">SUM(J1:J1)</f>
        <v>9</v>
      </c>
      <c r="K134" s="3">
        <f t="shared" si="5"/>
        <v>10</v>
      </c>
      <c r="L134" s="3">
        <f t="shared" si="5"/>
        <v>11</v>
      </c>
      <c r="M134" s="3">
        <f t="shared" si="5"/>
        <v>12</v>
      </c>
      <c r="N134" s="3">
        <f t="shared" si="5"/>
        <v>13</v>
      </c>
      <c r="O134" s="3">
        <f t="shared" si="5"/>
        <v>14</v>
      </c>
      <c r="P134" s="3">
        <f t="shared" si="5"/>
        <v>15</v>
      </c>
      <c r="Q134" s="3">
        <f t="shared" si="5"/>
        <v>16</v>
      </c>
      <c r="R134" s="3">
        <f t="shared" si="5"/>
        <v>17</v>
      </c>
      <c r="S134" s="3">
        <f t="shared" si="5"/>
        <v>18</v>
      </c>
      <c r="T134" s="3">
        <f t="shared" si="5"/>
        <v>19</v>
      </c>
      <c r="U134" s="3">
        <f t="shared" si="5"/>
        <v>20</v>
      </c>
      <c r="V134" s="3">
        <f t="shared" si="5"/>
        <v>21</v>
      </c>
      <c r="W134" s="3">
        <f aca="true" t="shared" si="6" ref="W134:AB134">SUM(W1:W1)</f>
        <v>22</v>
      </c>
      <c r="X134" s="3">
        <f t="shared" si="6"/>
        <v>23</v>
      </c>
      <c r="Y134" s="3">
        <f t="shared" si="6"/>
        <v>24</v>
      </c>
      <c r="Z134" s="3">
        <f t="shared" si="6"/>
        <v>25</v>
      </c>
      <c r="AA134" s="3">
        <f t="shared" si="6"/>
        <v>26</v>
      </c>
      <c r="AB134" s="3">
        <f t="shared" si="6"/>
        <v>27</v>
      </c>
      <c r="AC134" s="3" t="s">
        <v>5</v>
      </c>
      <c r="AD134" s="3" t="s">
        <v>5</v>
      </c>
      <c r="AE134" s="3" t="s">
        <v>5</v>
      </c>
      <c r="AF134" s="3" t="s">
        <v>5</v>
      </c>
      <c r="AG134" s="3" t="s">
        <v>5</v>
      </c>
      <c r="AH134" s="3"/>
      <c r="AI134" s="3" t="s">
        <v>1</v>
      </c>
    </row>
    <row r="135" spans="1:36" ht="17.25">
      <c r="A135" s="2"/>
      <c r="B135" s="1">
        <f aca="true" t="shared" si="7" ref="B135:G135">SUM(B2:B133)</f>
        <v>23</v>
      </c>
      <c r="C135" s="1">
        <f t="shared" si="7"/>
        <v>8</v>
      </c>
      <c r="D135" s="1">
        <f t="shared" si="7"/>
        <v>11</v>
      </c>
      <c r="E135" s="1">
        <f t="shared" si="7"/>
        <v>21</v>
      </c>
      <c r="F135" s="1">
        <f t="shared" si="7"/>
        <v>15</v>
      </c>
      <c r="G135" s="1">
        <f t="shared" si="7"/>
        <v>15</v>
      </c>
      <c r="H135" s="1">
        <f aca="true" t="shared" si="8" ref="H135:AF135">SUM(H2:H133)</f>
        <v>13</v>
      </c>
      <c r="I135" s="1">
        <f t="shared" si="8"/>
        <v>15</v>
      </c>
      <c r="J135" s="1">
        <f>SUM(J2:J133)</f>
        <v>23</v>
      </c>
      <c r="K135" s="1">
        <f t="shared" si="8"/>
        <v>23</v>
      </c>
      <c r="L135" s="1">
        <f>SUM(L2:L133)</f>
        <v>17</v>
      </c>
      <c r="M135" s="1">
        <f t="shared" si="8"/>
        <v>13</v>
      </c>
      <c r="N135" s="1">
        <f t="shared" si="8"/>
        <v>19</v>
      </c>
      <c r="O135" s="1">
        <f>SUM(O2:O133)</f>
        <v>19</v>
      </c>
      <c r="P135" s="1">
        <f>SUM(P2:P133)</f>
        <v>19</v>
      </c>
      <c r="Q135" s="1">
        <f>SUM(Q2:Q133)</f>
        <v>17</v>
      </c>
      <c r="R135" s="1">
        <f>SUM(R2:R133)</f>
        <v>14</v>
      </c>
      <c r="S135" s="1">
        <f t="shared" si="8"/>
        <v>18</v>
      </c>
      <c r="T135" s="1">
        <f t="shared" si="8"/>
        <v>12</v>
      </c>
      <c r="U135" s="1">
        <f>SUM(U2:U133)</f>
        <v>9</v>
      </c>
      <c r="V135" s="1">
        <f>SUM(V2:V133)</f>
        <v>17</v>
      </c>
      <c r="W135" s="1">
        <f t="shared" si="8"/>
        <v>15</v>
      </c>
      <c r="X135" s="1">
        <f>SUM(X2:X133)</f>
        <v>14</v>
      </c>
      <c r="Y135" s="1">
        <f>SUM(Y2:Y133)</f>
        <v>19</v>
      </c>
      <c r="Z135" s="1">
        <f>SUM(Z2:Z133)</f>
        <v>12</v>
      </c>
      <c r="AA135" s="1">
        <f>SUM(AA2:AA133)</f>
        <v>16</v>
      </c>
      <c r="AB135" s="1">
        <f>SUM(AB2:AB133)</f>
        <v>12</v>
      </c>
      <c r="AC135" s="1">
        <f t="shared" si="8"/>
        <v>5</v>
      </c>
      <c r="AD135" s="1">
        <f t="shared" si="8"/>
        <v>5</v>
      </c>
      <c r="AE135" s="1">
        <f t="shared" si="8"/>
        <v>1</v>
      </c>
      <c r="AF135" s="1">
        <f t="shared" si="8"/>
        <v>0</v>
      </c>
      <c r="AG135" s="1">
        <f>SUM(AG3:AG133)</f>
        <v>0</v>
      </c>
      <c r="AH135" s="1"/>
      <c r="AI135" s="3">
        <f>SUM(B135:AG135)</f>
        <v>440</v>
      </c>
      <c r="AJ135" s="16">
        <f>SUM(AI2:AI133)</f>
        <v>440</v>
      </c>
    </row>
    <row r="136" spans="1:35" ht="17.25">
      <c r="A136" s="5"/>
      <c r="H136" s="1"/>
      <c r="I136" s="1"/>
      <c r="U136" s="1"/>
      <c r="V136" s="1"/>
      <c r="Z136" s="1"/>
      <c r="AA136" s="1"/>
      <c r="AE136" s="1"/>
      <c r="AF136" s="1"/>
      <c r="AG136" s="1"/>
      <c r="AH136" s="1"/>
      <c r="AI136" s="4"/>
    </row>
    <row r="137" ht="17.25">
      <c r="A137" s="2"/>
    </row>
    <row r="138" spans="2:34" ht="17.25">
      <c r="B138" s="1">
        <f>SUM('A&amp;G'!B22+'A.N'!B22+'A.T'!B22+FAB!B22+'F&amp;G'!B22+FAM!B22+GIA!B22+LUC!B22+MAU!B22+MAX!B22)</f>
        <v>23</v>
      </c>
      <c r="C138" s="1">
        <f>SUM('A&amp;G'!C22+'A.N'!C22+'A.T'!C22+FAB!C22+'F&amp;G'!C22+FAM!C22+GIA!C22+LUC!C22+MAU!C22+MAX!C22)</f>
        <v>8</v>
      </c>
      <c r="D138" s="1">
        <f>SUM('A&amp;G'!D22+'A.N'!D22+'A.T'!D22+FAB!D22+'F&amp;G'!D22+FAM!D22+GIA!D22+LUC!D22+MAU!D22+MAX!D22)</f>
        <v>11</v>
      </c>
      <c r="E138" s="1">
        <f>SUM('A&amp;G'!E22+'A.N'!E22+'A.T'!E22+FAB!E22+'F&amp;G'!E22+FAM!E22+GIA!E22+LUC!E22+MAU!E22+MAX!E22)</f>
        <v>21</v>
      </c>
      <c r="F138" s="1">
        <f>SUM('A&amp;G'!F22+'A.N'!F22+'A.T'!F22+FAB!F22+'F&amp;G'!F22+FAM!F22+GIA!F22+LUC!F22+MAU!F22+MAX!F22)</f>
        <v>15</v>
      </c>
      <c r="G138" s="1">
        <f>SUM('A&amp;G'!G22+'A.N'!G22+'A.T'!G22+FAB!G22+'F&amp;G'!G22+FAM!G22+GIA!G22+LUC!G22+MAU!G22+MAX!G22)</f>
        <v>15</v>
      </c>
      <c r="H138" s="1">
        <f>SUM('A&amp;G'!H22+'A.N'!H22+'A.T'!H22+FAB!H22+'F&amp;G'!H22+FAM!H22+GIA!H22+LUC!H22+MAU!H22+MAX!H22)</f>
        <v>13</v>
      </c>
      <c r="I138" s="1">
        <f>SUM('A&amp;G'!I22+'A.N'!I22+'A.T'!I22+FAB!I22+'F&amp;G'!I22+FAM!I22+GIA!I22+LUC!I22+MAU!I22+MAX!I22)</f>
        <v>15</v>
      </c>
      <c r="J138" s="1">
        <f>SUM('A&amp;G'!J22+'A.N'!J22+'A.T'!J22+FAB!J22+'F&amp;G'!J22+FAM!J22+GIA!J22+LUC!J22+MAU!J22+MAX!J22)</f>
        <v>23</v>
      </c>
      <c r="K138" s="1">
        <f>SUM('A&amp;G'!K22+'A.N'!K22+'A.T'!K22+FAB!K22+'F&amp;G'!K22+FAM!K22+GIA!K22+LUC!K22+MAU!K22+MAX!K22)</f>
        <v>23</v>
      </c>
      <c r="L138" s="1">
        <f>SUM('A&amp;G'!L22+'A.N'!L22+'A.T'!L22+FAB!L22+'F&amp;G'!L22+FAM!L22+GIA!L22+LUC!L22+MAU!L22+MAX!L22)</f>
        <v>17</v>
      </c>
      <c r="M138" s="1">
        <f>SUM('A&amp;G'!M22+'A.N'!M22+'A.T'!M22+FAB!M22+'F&amp;G'!M22+FAM!M22+GIA!M22+LUC!M22+MAU!M22+MAX!M22)</f>
        <v>13</v>
      </c>
      <c r="N138" s="1">
        <f>SUM('A&amp;G'!N22+'A.N'!N22+'A.T'!N22+FAB!N22+'F&amp;G'!N22+FAM!N22+GIA!N22+LUC!N22+MAU!N22+MAX!N22)</f>
        <v>19</v>
      </c>
      <c r="O138" s="1">
        <f>SUM('A&amp;G'!O22+'A.N'!O22+'A.T'!O22+FAB!O22+'F&amp;G'!O22+FAM!O22+GIA!O22+LUC!O22+MAU!O22+MAX!O22)</f>
        <v>19</v>
      </c>
      <c r="P138" s="1">
        <f>SUM('A&amp;G'!P22+'A.N'!P22+'A.T'!P22+FAB!P22+'F&amp;G'!P22+FAM!P22+GIA!P22+LUC!P22+MAU!P22+MAX!P22)</f>
        <v>19</v>
      </c>
      <c r="Q138" s="1">
        <f>SUM('A&amp;G'!Q22+'A.N'!Q22+'A.T'!Q22+FAB!Q22+'F&amp;G'!Q22+FAM!Q22+GIA!Q22+LUC!Q22+MAU!Q22+MAX!Q22)</f>
        <v>17</v>
      </c>
      <c r="R138" s="1">
        <f>SUM('A&amp;G'!R22+'A.N'!R22+'A.T'!R22+FAB!R22+'F&amp;G'!R22+FAM!R22+GIA!R22+LUC!R22+MAU!R22+MAX!R22)</f>
        <v>14</v>
      </c>
      <c r="S138" s="1">
        <f>SUM('A&amp;G'!S22+'A.N'!S22+'A.T'!S22+FAB!S22+'F&amp;G'!S22+FAM!S22+GIA!S22+LUC!S22+MAU!S22+MAX!S22)</f>
        <v>18</v>
      </c>
      <c r="T138" s="1">
        <f>SUM('A&amp;G'!T22+'A.N'!T22+'A.T'!T22+FAB!T22+'F&amp;G'!T22+FAM!T22+GIA!T22+LUC!T22+MAU!T22+MAX!T22)</f>
        <v>12</v>
      </c>
      <c r="U138" s="1">
        <f>SUM('A&amp;G'!U22+'A.N'!U22+'A.T'!U22+FAB!U22+'F&amp;G'!U22+FAM!U22+GIA!U22+LUC!U22+MAU!U22+MAX!U22)</f>
        <v>9</v>
      </c>
      <c r="V138" s="1">
        <f>SUM('A&amp;G'!V22+'A.N'!V22+'A.T'!V22+FAB!V22+'F&amp;G'!V22+FAM!V22+GIA!V22+LUC!V22+MAU!V22+MAX!V22)</f>
        <v>17</v>
      </c>
      <c r="W138" s="1">
        <f>SUM('A&amp;G'!W22+'A.N'!W22+'A.T'!W22+FAB!W22+'F&amp;G'!W22+FAM!W22+GIA!W22+LUC!W22+MAU!W22+MAX!W22)</f>
        <v>15</v>
      </c>
      <c r="X138" s="1">
        <f>SUM('A&amp;G'!X22+'A.N'!X22+'A.T'!X22+FAB!X22+'F&amp;G'!X22+FAM!X22+GIA!X22+LUC!X22+MAU!X22+MAX!X22)</f>
        <v>14</v>
      </c>
      <c r="Y138" s="1">
        <f>SUM('A&amp;G'!Y22+'A.N'!Y22+'A.T'!Y22+FAB!Y22+'F&amp;G'!Y22+FAM!Y22+GIA!Y22+LUC!Y22+MAU!Y22+MAX!Y22)</f>
        <v>19</v>
      </c>
      <c r="Z138" s="1">
        <f>SUM('A&amp;G'!Z22+'A.N'!Z22+'A.T'!Z22+FAB!Z22+'F&amp;G'!Z22+FAM!Z22+GIA!Z22+LUC!Z22+MAU!Z22+MAX!Z22)</f>
        <v>12</v>
      </c>
      <c r="AA138" s="1">
        <f>SUM('A&amp;G'!AA22+'A.N'!AA22+'A.T'!AA22+FAB!AA22+'F&amp;G'!AA22+FAM!AA22+GIA!AA22+LUC!AA22+MAU!AA22+MAX!AA22)</f>
        <v>16</v>
      </c>
      <c r="AB138" s="1">
        <f>SUM('A&amp;G'!AB22+'A.N'!AB22+'A.T'!AB22+FAB!AB22+'F&amp;G'!AB22+FAM!AB22+GIA!AB22+LUC!AB22+MAU!AB22+MAX!AB22)</f>
        <v>12</v>
      </c>
      <c r="AC138" s="1">
        <f>SUM('A&amp;G'!AC22+'A.N'!AC22+'A.T'!AC22+FAB!AC22+'F&amp;G'!AC22+FAM!AC22+GIA!AC22+LUC!AC22+MAU!AC22+MAX!AC22)</f>
        <v>5</v>
      </c>
      <c r="AD138" s="1">
        <f>SUM('A&amp;G'!AD22+'A.N'!AD22+'A.T'!AD22+FAB!AD22+'F&amp;G'!AD22+FAM!AD22+GIA!AD22+LUC!AD22+MAU!AD22+MAX!AD22)</f>
        <v>5</v>
      </c>
      <c r="AE138" s="1">
        <f>SUM('A&amp;G'!AE22+'A.N'!AE22+'A.T'!AE22+FAB!AE22+'F&amp;G'!AE22+FAM!AE22+GIA!AE22+LUC!AE22+MAU!AE22+MAX!AE22)</f>
        <v>1</v>
      </c>
      <c r="AF138" s="1">
        <f>SUM('A&amp;G'!AF22+'A.N'!AF22+'A.T'!AF22+FAB!AF22+'F&amp;G'!AF22+FAM!AF22+GIA!AF22+LUC!AF22+MAU!AF22+MAX!AF22)</f>
        <v>0</v>
      </c>
      <c r="AG138" s="1" t="e">
        <f>SUM('A&amp;G'!AF22+'A.N'!AF22+FAB!AF22+'F&amp;G'!AF22+GIA!AF22+LUC!AF22+#REF!+MAU!AF22+MAX!AF22+#REF!)</f>
        <v>#REF!</v>
      </c>
      <c r="AH138" s="1"/>
    </row>
    <row r="140" spans="2:33" ht="17.25">
      <c r="B140" s="1">
        <f>B138/10</f>
        <v>2.3</v>
      </c>
      <c r="C140" s="1">
        <f aca="true" t="shared" si="9" ref="C140:AG140">C138/10</f>
        <v>0.8</v>
      </c>
      <c r="D140" s="1">
        <f t="shared" si="9"/>
        <v>1.1</v>
      </c>
      <c r="E140" s="1">
        <f t="shared" si="9"/>
        <v>2.1</v>
      </c>
      <c r="F140" s="1">
        <f t="shared" si="9"/>
        <v>1.5</v>
      </c>
      <c r="G140" s="1">
        <f t="shared" si="9"/>
        <v>1.5</v>
      </c>
      <c r="H140" s="1">
        <f t="shared" si="9"/>
        <v>1.3</v>
      </c>
      <c r="I140" s="1">
        <f t="shared" si="9"/>
        <v>1.5</v>
      </c>
      <c r="J140" s="1">
        <f t="shared" si="9"/>
        <v>2.3</v>
      </c>
      <c r="K140" s="1">
        <f t="shared" si="9"/>
        <v>2.3</v>
      </c>
      <c r="L140" s="1">
        <f t="shared" si="9"/>
        <v>1.7</v>
      </c>
      <c r="M140" s="1">
        <f t="shared" si="9"/>
        <v>1.3</v>
      </c>
      <c r="N140" s="1">
        <f t="shared" si="9"/>
        <v>1.9</v>
      </c>
      <c r="O140" s="1">
        <f t="shared" si="9"/>
        <v>1.9</v>
      </c>
      <c r="P140" s="1">
        <f t="shared" si="9"/>
        <v>1.9</v>
      </c>
      <c r="Q140" s="1">
        <f t="shared" si="9"/>
        <v>1.7</v>
      </c>
      <c r="R140" s="1">
        <f t="shared" si="9"/>
        <v>1.4</v>
      </c>
      <c r="S140" s="1">
        <f t="shared" si="9"/>
        <v>1.8</v>
      </c>
      <c r="T140" s="1">
        <f t="shared" si="9"/>
        <v>1.2</v>
      </c>
      <c r="U140" s="1">
        <f t="shared" si="9"/>
        <v>0.9</v>
      </c>
      <c r="V140" s="1">
        <f t="shared" si="9"/>
        <v>1.7</v>
      </c>
      <c r="W140" s="1">
        <f t="shared" si="9"/>
        <v>1.5</v>
      </c>
      <c r="X140" s="1">
        <f>X138/10</f>
        <v>1.4</v>
      </c>
      <c r="Y140" s="1">
        <f>Y138/10</f>
        <v>1.9</v>
      </c>
      <c r="Z140" s="1">
        <f>Z138/10</f>
        <v>1.2</v>
      </c>
      <c r="AA140" s="1">
        <f>AA138/10</f>
        <v>1.6</v>
      </c>
      <c r="AB140" s="1">
        <f>AB138/10</f>
        <v>1.2</v>
      </c>
      <c r="AC140" s="1">
        <f>AC138/4</f>
        <v>1.25</v>
      </c>
      <c r="AD140" s="1">
        <f>AD138/4</f>
        <v>1.25</v>
      </c>
      <c r="AE140" s="1">
        <f>AE138/2</f>
        <v>0.5</v>
      </c>
      <c r="AF140" s="1">
        <f>AF138/2</f>
        <v>0</v>
      </c>
      <c r="AG140" s="1" t="e">
        <f t="shared" si="9"/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43" sqref="A43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30</v>
      </c>
      <c r="B3" s="1">
        <v>1</v>
      </c>
      <c r="G3" s="1"/>
      <c r="H3" s="1"/>
      <c r="I3" s="1"/>
      <c r="P3" s="1">
        <v>1</v>
      </c>
      <c r="Q3" s="1">
        <v>1</v>
      </c>
      <c r="T3" s="1">
        <v>1</v>
      </c>
      <c r="U3" s="1"/>
      <c r="V3" s="1"/>
      <c r="Y3" s="1">
        <v>1</v>
      </c>
      <c r="Z3" s="1"/>
      <c r="AA3" s="1">
        <v>2</v>
      </c>
      <c r="AD3" s="1"/>
      <c r="AE3" s="1"/>
      <c r="AF3" s="1"/>
      <c r="AG3" s="1"/>
      <c r="AI3" s="3">
        <f>SUM(B3:AG3)</f>
        <v>7</v>
      </c>
    </row>
    <row r="4" spans="1:35" ht="18" customHeight="1">
      <c r="A4" s="2" t="s">
        <v>65</v>
      </c>
      <c r="F4" s="1">
        <v>1</v>
      </c>
      <c r="G4" s="1"/>
      <c r="H4" s="1"/>
      <c r="I4" s="1"/>
      <c r="J4" s="1">
        <v>2</v>
      </c>
      <c r="S4" s="1">
        <v>1</v>
      </c>
      <c r="T4" s="1"/>
      <c r="U4" s="1"/>
      <c r="V4" s="1"/>
      <c r="Y4" s="1">
        <v>2</v>
      </c>
      <c r="Z4" s="1"/>
      <c r="AA4" s="1"/>
      <c r="AD4" s="1"/>
      <c r="AE4" s="1"/>
      <c r="AF4" s="1"/>
      <c r="AG4" s="1"/>
      <c r="AI4" s="3">
        <f>SUM(B4:AG4)</f>
        <v>6</v>
      </c>
    </row>
    <row r="5" spans="1:35" ht="18" customHeight="1">
      <c r="A5" s="2" t="s">
        <v>75</v>
      </c>
      <c r="G5" s="1">
        <v>1</v>
      </c>
      <c r="H5" s="1"/>
      <c r="I5" s="1"/>
      <c r="K5" s="1">
        <v>1</v>
      </c>
      <c r="T5" s="1"/>
      <c r="U5" s="1"/>
      <c r="V5" s="1"/>
      <c r="Y5" s="1"/>
      <c r="Z5" s="1">
        <v>1</v>
      </c>
      <c r="AA5" s="1"/>
      <c r="AD5" s="1"/>
      <c r="AE5" s="1"/>
      <c r="AF5" s="1"/>
      <c r="AG5" s="1"/>
      <c r="AI5" s="3">
        <f>SUM(B5:AG5)</f>
        <v>3</v>
      </c>
    </row>
    <row r="6" spans="1:35" ht="18" customHeight="1">
      <c r="A6" s="2" t="s">
        <v>128</v>
      </c>
      <c r="G6" s="1"/>
      <c r="H6" s="1"/>
      <c r="I6" s="1"/>
      <c r="S6" s="1">
        <v>1</v>
      </c>
      <c r="T6" s="1"/>
      <c r="U6" s="1"/>
      <c r="V6" s="1">
        <v>2</v>
      </c>
      <c r="Y6" s="1"/>
      <c r="Z6" s="1"/>
      <c r="AA6" s="1"/>
      <c r="AD6" s="1"/>
      <c r="AE6" s="1"/>
      <c r="AF6" s="1"/>
      <c r="AG6" s="1"/>
      <c r="AI6" s="3">
        <f>SUM(B6:AG6)</f>
        <v>3</v>
      </c>
    </row>
    <row r="7" spans="1:35" ht="18" customHeight="1">
      <c r="A7" s="2" t="s">
        <v>54</v>
      </c>
      <c r="E7" s="1">
        <v>1</v>
      </c>
      <c r="G7" s="1"/>
      <c r="H7" s="1"/>
      <c r="I7" s="1"/>
      <c r="T7" s="1">
        <v>1</v>
      </c>
      <c r="U7" s="1"/>
      <c r="V7" s="1"/>
      <c r="Y7" s="1"/>
      <c r="Z7" s="1">
        <v>1</v>
      </c>
      <c r="AA7" s="1"/>
      <c r="AD7" s="1"/>
      <c r="AE7" s="1"/>
      <c r="AF7" s="1"/>
      <c r="AG7" s="1"/>
      <c r="AI7" s="3">
        <f>SUM(B7:AG7)</f>
        <v>3</v>
      </c>
    </row>
    <row r="8" spans="1:35" ht="18" customHeight="1">
      <c r="A8" s="2" t="s">
        <v>85</v>
      </c>
      <c r="G8" s="1"/>
      <c r="H8" s="1"/>
      <c r="I8" s="1">
        <v>1</v>
      </c>
      <c r="T8" s="1"/>
      <c r="U8" s="1"/>
      <c r="V8" s="1"/>
      <c r="W8" s="1">
        <v>1</v>
      </c>
      <c r="Y8" s="1"/>
      <c r="Z8" s="1"/>
      <c r="AA8" s="1"/>
      <c r="AD8" s="1"/>
      <c r="AE8" s="1"/>
      <c r="AF8" s="1"/>
      <c r="AG8" s="1"/>
      <c r="AI8" s="3">
        <f aca="true" t="shared" si="0" ref="AI8:AI19">SUM(B8:AG8)</f>
        <v>2</v>
      </c>
    </row>
    <row r="9" spans="1:35" ht="18" customHeight="1">
      <c r="A9" s="2" t="s">
        <v>103</v>
      </c>
      <c r="G9" s="1"/>
      <c r="H9" s="1"/>
      <c r="I9" s="1"/>
      <c r="L9" s="1">
        <v>1</v>
      </c>
      <c r="T9" s="1"/>
      <c r="U9" s="1"/>
      <c r="V9" s="1">
        <v>1</v>
      </c>
      <c r="Y9" s="1"/>
      <c r="Z9" s="1"/>
      <c r="AA9" s="1"/>
      <c r="AD9" s="1"/>
      <c r="AE9" s="1"/>
      <c r="AF9" s="1"/>
      <c r="AG9" s="1"/>
      <c r="AI9" s="3">
        <f t="shared" si="0"/>
        <v>2</v>
      </c>
    </row>
    <row r="10" spans="1:35" ht="18" customHeight="1">
      <c r="A10" s="2" t="s">
        <v>107</v>
      </c>
      <c r="G10" s="1"/>
      <c r="H10" s="1"/>
      <c r="I10" s="1"/>
      <c r="M10" s="1">
        <v>1</v>
      </c>
      <c r="O10" s="1">
        <v>1</v>
      </c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93</v>
      </c>
      <c r="G11" s="1"/>
      <c r="H11" s="1"/>
      <c r="I11" s="1"/>
      <c r="J11" s="1">
        <v>1</v>
      </c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t="shared" si="0"/>
        <v>1</v>
      </c>
    </row>
    <row r="12" spans="1:35" ht="18" customHeight="1">
      <c r="A12" s="2" t="s">
        <v>92</v>
      </c>
      <c r="G12" s="1"/>
      <c r="H12" s="1"/>
      <c r="I12" s="1"/>
      <c r="J12" s="1">
        <v>1</v>
      </c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 t="s">
        <v>118</v>
      </c>
      <c r="G13" s="1"/>
      <c r="H13" s="1"/>
      <c r="I13" s="1"/>
      <c r="P13" s="1">
        <v>1</v>
      </c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29</v>
      </c>
      <c r="B14" s="1">
        <v>1</v>
      </c>
      <c r="G14" s="1"/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86</v>
      </c>
      <c r="G15" s="1"/>
      <c r="H15" s="1"/>
      <c r="I15" s="1">
        <v>1</v>
      </c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0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3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I22">SUM(B3:B21)</f>
        <v>2</v>
      </c>
      <c r="C22" s="1">
        <f t="shared" si="1"/>
        <v>0</v>
      </c>
      <c r="D22" s="1">
        <f t="shared" si="1"/>
        <v>0</v>
      </c>
      <c r="E22" s="1">
        <f t="shared" si="1"/>
        <v>1</v>
      </c>
      <c r="F22" s="1">
        <f t="shared" si="1"/>
        <v>1</v>
      </c>
      <c r="G22" s="1">
        <f t="shared" si="1"/>
        <v>1</v>
      </c>
      <c r="H22" s="1">
        <f t="shared" si="1"/>
        <v>0</v>
      </c>
      <c r="I22" s="1">
        <f t="shared" si="1"/>
        <v>2</v>
      </c>
      <c r="J22" s="1">
        <f aca="true" t="shared" si="2" ref="J22:AG22">SUM(J3:J21)</f>
        <v>4</v>
      </c>
      <c r="K22" s="1">
        <f t="shared" si="2"/>
        <v>1</v>
      </c>
      <c r="L22" s="1">
        <f t="shared" si="2"/>
        <v>1</v>
      </c>
      <c r="M22" s="1">
        <f t="shared" si="2"/>
        <v>1</v>
      </c>
      <c r="N22" s="1">
        <f t="shared" si="2"/>
        <v>0</v>
      </c>
      <c r="O22" s="1">
        <f t="shared" si="2"/>
        <v>1</v>
      </c>
      <c r="P22" s="1">
        <f t="shared" si="2"/>
        <v>2</v>
      </c>
      <c r="Q22" s="1">
        <f t="shared" si="2"/>
        <v>1</v>
      </c>
      <c r="R22" s="1">
        <f t="shared" si="2"/>
        <v>0</v>
      </c>
      <c r="S22" s="1">
        <f t="shared" si="2"/>
        <v>2</v>
      </c>
      <c r="T22" s="1">
        <f t="shared" si="2"/>
        <v>2</v>
      </c>
      <c r="U22" s="1">
        <f t="shared" si="2"/>
        <v>0</v>
      </c>
      <c r="V22" s="1">
        <f t="shared" si="2"/>
        <v>3</v>
      </c>
      <c r="W22" s="1">
        <f t="shared" si="2"/>
        <v>1</v>
      </c>
      <c r="X22" s="1">
        <f>SUM(X3:X21)</f>
        <v>0</v>
      </c>
      <c r="Y22" s="1">
        <f>SUM(Y3:Y21)</f>
        <v>3</v>
      </c>
      <c r="Z22" s="1">
        <f>SUM(Z3:Z21)</f>
        <v>2</v>
      </c>
      <c r="AA22" s="1">
        <f>SUM(AA3:AA21)</f>
        <v>2</v>
      </c>
      <c r="AB22" s="1">
        <f>SUM(AB3:AB21)</f>
        <v>0</v>
      </c>
      <c r="AC22" s="1">
        <f t="shared" si="2"/>
        <v>0</v>
      </c>
      <c r="AD22" s="1">
        <f t="shared" si="2"/>
        <v>0</v>
      </c>
      <c r="AE22" s="1">
        <f t="shared" si="2"/>
        <v>0</v>
      </c>
      <c r="AF22" s="1">
        <f t="shared" si="2"/>
        <v>0</v>
      </c>
      <c r="AG22" s="1">
        <f t="shared" si="2"/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33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51</v>
      </c>
      <c r="D3" s="1">
        <v>1</v>
      </c>
      <c r="G3" s="1">
        <v>1</v>
      </c>
      <c r="H3" s="1"/>
      <c r="I3" s="1">
        <v>1</v>
      </c>
      <c r="J3" s="1">
        <v>1</v>
      </c>
      <c r="O3" s="1">
        <v>2</v>
      </c>
      <c r="T3" s="1"/>
      <c r="U3" s="1">
        <v>1</v>
      </c>
      <c r="V3" s="1"/>
      <c r="W3" s="1">
        <v>1</v>
      </c>
      <c r="Y3" s="1">
        <v>1</v>
      </c>
      <c r="Z3" s="1"/>
      <c r="AA3" s="1">
        <v>1</v>
      </c>
      <c r="AD3" s="1"/>
      <c r="AE3" s="1"/>
      <c r="AF3" s="1"/>
      <c r="AG3" s="1"/>
      <c r="AI3" s="3">
        <f aca="true" t="shared" si="0" ref="AI3:AI15">SUM(B3:AG3)</f>
        <v>10</v>
      </c>
    </row>
    <row r="4" spans="1:35" ht="18" customHeight="1">
      <c r="A4" s="2" t="s">
        <v>26</v>
      </c>
      <c r="B4" s="1">
        <v>2</v>
      </c>
      <c r="C4" s="1">
        <v>1</v>
      </c>
      <c r="E4" s="1">
        <v>2</v>
      </c>
      <c r="G4" s="1"/>
      <c r="H4" s="1"/>
      <c r="I4" s="1"/>
      <c r="L4" s="1">
        <v>1</v>
      </c>
      <c r="S4" s="1">
        <v>2</v>
      </c>
      <c r="T4" s="1"/>
      <c r="U4" s="1"/>
      <c r="V4" s="1"/>
      <c r="X4" s="1">
        <v>1</v>
      </c>
      <c r="Y4" s="1"/>
      <c r="Z4" s="1"/>
      <c r="AA4" s="1"/>
      <c r="AD4" s="1"/>
      <c r="AE4" s="1"/>
      <c r="AF4" s="1"/>
      <c r="AG4" s="1"/>
      <c r="AI4" s="3">
        <f t="shared" si="0"/>
        <v>9</v>
      </c>
    </row>
    <row r="5" spans="1:35" ht="18" customHeight="1">
      <c r="A5" s="2" t="s">
        <v>122</v>
      </c>
      <c r="G5" s="1"/>
      <c r="H5" s="1"/>
      <c r="I5" s="1"/>
      <c r="Q5" s="1">
        <v>1</v>
      </c>
      <c r="S5" s="1">
        <v>1</v>
      </c>
      <c r="T5" s="1"/>
      <c r="U5" s="1"/>
      <c r="V5" s="1"/>
      <c r="X5" s="1">
        <v>1</v>
      </c>
      <c r="Y5" s="1">
        <v>1</v>
      </c>
      <c r="Z5" s="1"/>
      <c r="AA5" s="1"/>
      <c r="AB5" s="1">
        <v>2</v>
      </c>
      <c r="AD5" s="1"/>
      <c r="AE5" s="1"/>
      <c r="AF5" s="1"/>
      <c r="AG5" s="1"/>
      <c r="AI5" s="3">
        <f>SUM(B5:AG5)</f>
        <v>6</v>
      </c>
    </row>
    <row r="6" spans="1:35" ht="18" customHeight="1">
      <c r="A6" s="2" t="s">
        <v>91</v>
      </c>
      <c r="G6" s="1"/>
      <c r="H6" s="1"/>
      <c r="I6" s="1"/>
      <c r="J6" s="1">
        <v>1</v>
      </c>
      <c r="M6" s="1">
        <v>2</v>
      </c>
      <c r="T6" s="1"/>
      <c r="U6" s="1"/>
      <c r="V6" s="1"/>
      <c r="Y6" s="1"/>
      <c r="Z6" s="1"/>
      <c r="AA6" s="1">
        <v>1</v>
      </c>
      <c r="AB6" s="1">
        <v>1</v>
      </c>
      <c r="AD6" s="1"/>
      <c r="AE6" s="1"/>
      <c r="AF6" s="1"/>
      <c r="AG6" s="1"/>
      <c r="AI6" s="3">
        <f>SUM(B6:AG6)</f>
        <v>5</v>
      </c>
    </row>
    <row r="7" spans="1:35" ht="18" customHeight="1">
      <c r="A7" s="2" t="s">
        <v>28</v>
      </c>
      <c r="B7" s="1">
        <v>1</v>
      </c>
      <c r="G7" s="1"/>
      <c r="H7" s="1"/>
      <c r="I7" s="1"/>
      <c r="K7" s="1">
        <v>1</v>
      </c>
      <c r="L7" s="1">
        <v>1</v>
      </c>
      <c r="T7" s="1"/>
      <c r="U7" s="1"/>
      <c r="V7" s="1"/>
      <c r="Y7" s="1"/>
      <c r="Z7" s="1"/>
      <c r="AA7" s="1"/>
      <c r="AD7" s="1"/>
      <c r="AE7" s="1"/>
      <c r="AF7" s="1"/>
      <c r="AG7" s="1"/>
      <c r="AI7" s="3">
        <f t="shared" si="0"/>
        <v>3</v>
      </c>
    </row>
    <row r="8" spans="1:35" ht="18" customHeight="1">
      <c r="A8" s="2" t="s">
        <v>90</v>
      </c>
      <c r="G8" s="1"/>
      <c r="H8" s="1"/>
      <c r="I8" s="1"/>
      <c r="J8" s="1">
        <v>1</v>
      </c>
      <c r="T8" s="1"/>
      <c r="U8" s="1"/>
      <c r="V8" s="1"/>
      <c r="Y8" s="1"/>
      <c r="Z8" s="1">
        <v>1</v>
      </c>
      <c r="AA8" s="1">
        <v>1</v>
      </c>
      <c r="AD8" s="1"/>
      <c r="AE8" s="1"/>
      <c r="AF8" s="1"/>
      <c r="AG8" s="1"/>
      <c r="AI8" s="3">
        <f t="shared" si="0"/>
        <v>3</v>
      </c>
    </row>
    <row r="9" spans="1:35" ht="18" customHeight="1">
      <c r="A9" s="2" t="s">
        <v>52</v>
      </c>
      <c r="D9" s="1">
        <v>1</v>
      </c>
      <c r="G9" s="1"/>
      <c r="H9" s="1"/>
      <c r="I9" s="1"/>
      <c r="Q9" s="1">
        <v>1</v>
      </c>
      <c r="T9" s="1"/>
      <c r="U9" s="1"/>
      <c r="V9" s="1"/>
      <c r="Y9" s="1"/>
      <c r="Z9" s="1"/>
      <c r="AA9" s="1"/>
      <c r="AD9" s="1"/>
      <c r="AE9" s="1"/>
      <c r="AF9" s="1"/>
      <c r="AG9" s="1"/>
      <c r="AI9" s="3">
        <f t="shared" si="0"/>
        <v>2</v>
      </c>
    </row>
    <row r="10" spans="1:35" ht="18" customHeight="1">
      <c r="A10" s="2" t="s">
        <v>114</v>
      </c>
      <c r="G10" s="1"/>
      <c r="H10" s="1"/>
      <c r="I10" s="1"/>
      <c r="O10" s="1">
        <v>1</v>
      </c>
      <c r="T10" s="1"/>
      <c r="U10" s="1"/>
      <c r="V10" s="1">
        <v>1</v>
      </c>
      <c r="Y10" s="1"/>
      <c r="Z10" s="1"/>
      <c r="AA10" s="1"/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126</v>
      </c>
      <c r="G11" s="1"/>
      <c r="H11" s="1"/>
      <c r="I11" s="1"/>
      <c r="R11" s="1">
        <v>1</v>
      </c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t="shared" si="0"/>
        <v>1</v>
      </c>
    </row>
    <row r="12" spans="1:35" ht="18" customHeight="1">
      <c r="A12" s="2" t="s">
        <v>131</v>
      </c>
      <c r="G12" s="1"/>
      <c r="H12" s="1"/>
      <c r="I12" s="1"/>
      <c r="T12" s="1">
        <v>1</v>
      </c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 t="s">
        <v>73</v>
      </c>
      <c r="G13" s="1">
        <v>1</v>
      </c>
      <c r="H13" s="1"/>
      <c r="I13" s="1"/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27</v>
      </c>
      <c r="B14" s="1">
        <v>1</v>
      </c>
      <c r="G14" s="1"/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111</v>
      </c>
      <c r="G15" s="1"/>
      <c r="H15" s="1"/>
      <c r="I15" s="1"/>
      <c r="N15" s="1">
        <v>1</v>
      </c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>SUM(B16:AG16)</f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>SUM(B17:AG17)</f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>SUM(B18:AG18)</f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>SUM(B19:AG19)</f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>SUM(B20:AG20)</f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I22">SUM(B3:B21)</f>
        <v>4</v>
      </c>
      <c r="C22" s="1">
        <f t="shared" si="1"/>
        <v>1</v>
      </c>
      <c r="D22" s="1">
        <f t="shared" si="1"/>
        <v>2</v>
      </c>
      <c r="E22" s="1">
        <f t="shared" si="1"/>
        <v>2</v>
      </c>
      <c r="F22" s="1">
        <f t="shared" si="1"/>
        <v>0</v>
      </c>
      <c r="G22" s="1">
        <f t="shared" si="1"/>
        <v>2</v>
      </c>
      <c r="H22" s="1">
        <f t="shared" si="1"/>
        <v>0</v>
      </c>
      <c r="I22" s="1">
        <f t="shared" si="1"/>
        <v>1</v>
      </c>
      <c r="J22" s="1">
        <f aca="true" t="shared" si="2" ref="J22:AG22">SUM(J3:J21)</f>
        <v>3</v>
      </c>
      <c r="K22" s="1">
        <f t="shared" si="2"/>
        <v>1</v>
      </c>
      <c r="L22" s="1">
        <f t="shared" si="2"/>
        <v>2</v>
      </c>
      <c r="M22" s="1">
        <f t="shared" si="2"/>
        <v>2</v>
      </c>
      <c r="N22" s="1">
        <f t="shared" si="2"/>
        <v>1</v>
      </c>
      <c r="O22" s="1">
        <f t="shared" si="2"/>
        <v>3</v>
      </c>
      <c r="P22" s="1">
        <f t="shared" si="2"/>
        <v>0</v>
      </c>
      <c r="Q22" s="1">
        <f t="shared" si="2"/>
        <v>2</v>
      </c>
      <c r="R22" s="1">
        <f t="shared" si="2"/>
        <v>1</v>
      </c>
      <c r="S22" s="1">
        <f t="shared" si="2"/>
        <v>3</v>
      </c>
      <c r="T22" s="1">
        <f t="shared" si="2"/>
        <v>1</v>
      </c>
      <c r="U22" s="1">
        <f t="shared" si="2"/>
        <v>1</v>
      </c>
      <c r="V22" s="1">
        <f t="shared" si="2"/>
        <v>1</v>
      </c>
      <c r="W22" s="1">
        <f t="shared" si="2"/>
        <v>1</v>
      </c>
      <c r="X22" s="1">
        <f>SUM(X3:X21)</f>
        <v>2</v>
      </c>
      <c r="Y22" s="1">
        <f>SUM(Y3:Y21)</f>
        <v>2</v>
      </c>
      <c r="Z22" s="1">
        <f>SUM(Z3:Z21)</f>
        <v>1</v>
      </c>
      <c r="AA22" s="1">
        <f>SUM(AA3:AA21)</f>
        <v>3</v>
      </c>
      <c r="AB22" s="1">
        <f>SUM(AB3:AB21)</f>
        <v>3</v>
      </c>
      <c r="AC22" s="1">
        <f t="shared" si="2"/>
        <v>0</v>
      </c>
      <c r="AD22" s="1">
        <f t="shared" si="2"/>
        <v>0</v>
      </c>
      <c r="AE22" s="1">
        <f t="shared" si="2"/>
        <v>0</v>
      </c>
      <c r="AF22" s="1">
        <f t="shared" si="2"/>
        <v>0</v>
      </c>
      <c r="AG22" s="1">
        <f t="shared" si="2"/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45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12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13</v>
      </c>
      <c r="B2" s="3">
        <f>FAM!AI31</f>
        <v>62</v>
      </c>
      <c r="C2" s="11" t="str">
        <f>FAM!A3</f>
        <v>Cavani</v>
      </c>
      <c r="D2" s="8">
        <f>FAM!AI3</f>
        <v>20</v>
      </c>
      <c r="E2" s="9"/>
    </row>
    <row r="3" spans="1:5" ht="15" customHeight="1">
      <c r="A3" s="2" t="s">
        <v>10</v>
      </c>
      <c r="B3" s="3">
        <f>'A.N'!AI31</f>
        <v>52</v>
      </c>
      <c r="C3" s="11" t="str">
        <f>'A.N'!A3</f>
        <v>Di Natale</v>
      </c>
      <c r="D3" s="8">
        <f>'A.N'!AI3</f>
        <v>18</v>
      </c>
      <c r="E3" s="9"/>
    </row>
    <row r="4" spans="1:5" ht="15" customHeight="1">
      <c r="A4" s="2" t="s">
        <v>19</v>
      </c>
      <c r="B4" s="3">
        <f>FAB!AI31</f>
        <v>51</v>
      </c>
      <c r="C4" s="11" t="str">
        <f>FAB!A3</f>
        <v>El Shaarawy</v>
      </c>
      <c r="D4" s="8">
        <f>FAB!AI3</f>
        <v>15</v>
      </c>
      <c r="E4" s="9"/>
    </row>
    <row r="5" spans="1:5" ht="15" customHeight="1">
      <c r="A5" s="2" t="s">
        <v>22</v>
      </c>
      <c r="B5" s="3">
        <f>'F&amp;G'!AI31</f>
        <v>46</v>
      </c>
      <c r="C5" s="11" t="str">
        <f>'F&amp;G'!A3</f>
        <v>Vidal</v>
      </c>
      <c r="D5" s="8">
        <f>'F&amp;G'!AI3</f>
        <v>8</v>
      </c>
      <c r="E5" s="9"/>
    </row>
    <row r="6" spans="1:5" ht="15" customHeight="1">
      <c r="A6" s="2" t="s">
        <v>11</v>
      </c>
      <c r="B6" s="3">
        <f>MAU!AI31</f>
        <v>45</v>
      </c>
      <c r="C6" s="11" t="str">
        <f>MAU!A3</f>
        <v>Totti</v>
      </c>
      <c r="D6" s="8">
        <f>MAU!AI3</f>
        <v>10</v>
      </c>
      <c r="E6" s="9"/>
    </row>
    <row r="7" spans="1:5" ht="15" customHeight="1">
      <c r="A7" s="2" t="s">
        <v>4</v>
      </c>
      <c r="B7" s="3">
        <f>LUC!AI31</f>
        <v>45</v>
      </c>
      <c r="C7" s="11" t="str">
        <f>LUC!A3</f>
        <v>Lamela</v>
      </c>
      <c r="D7" s="8">
        <f>LUC!AI3</f>
        <v>12</v>
      </c>
      <c r="E7" s="9"/>
    </row>
    <row r="8" spans="1:5" ht="15" customHeight="1">
      <c r="A8" s="2" t="s">
        <v>2</v>
      </c>
      <c r="B8" s="3">
        <f>GIA!AI31</f>
        <v>40</v>
      </c>
      <c r="C8" s="11" t="str">
        <f>GIA!A3</f>
        <v>Bianchi</v>
      </c>
      <c r="D8" s="8">
        <f>GIA!AI3</f>
        <v>9</v>
      </c>
      <c r="E8" s="9"/>
    </row>
    <row r="9" spans="1:5" ht="15" customHeight="1">
      <c r="A9" s="2" t="s">
        <v>12</v>
      </c>
      <c r="B9" s="3">
        <f>'A.T'!AI31</f>
        <v>34</v>
      </c>
      <c r="C9" s="11" t="str">
        <f>'A.T'!A3</f>
        <v>Klose</v>
      </c>
      <c r="D9" s="8">
        <f>'A.T'!AI3</f>
        <v>8</v>
      </c>
      <c r="E9" s="9"/>
    </row>
    <row r="10" spans="1:5" ht="15" customHeight="1">
      <c r="A10" s="2" t="s">
        <v>23</v>
      </c>
      <c r="B10" s="3">
        <f>MAX!AI31</f>
        <v>33</v>
      </c>
      <c r="C10" s="11" t="str">
        <f>MAX!A3</f>
        <v>Vucinic</v>
      </c>
      <c r="D10" s="8">
        <f>MAX!AI3</f>
        <v>7</v>
      </c>
      <c r="E10" s="9"/>
    </row>
    <row r="11" spans="1:5" ht="15" customHeight="1">
      <c r="A11" s="2" t="s">
        <v>6</v>
      </c>
      <c r="B11" s="3">
        <f>'A&amp;G'!AI31</f>
        <v>32</v>
      </c>
      <c r="C11" s="11" t="str">
        <f>'A&amp;G'!A3</f>
        <v>Amauri</v>
      </c>
      <c r="D11" s="8">
        <f>'A&amp;G'!AI3</f>
        <v>5</v>
      </c>
      <c r="E11" s="9"/>
    </row>
    <row r="12" ht="15" customHeight="1">
      <c r="A12" s="2"/>
    </row>
    <row r="13" spans="1:2" ht="15" customHeight="1">
      <c r="A13" s="2"/>
      <c r="B13" s="3">
        <f>SUM(B2:B11)</f>
        <v>440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80</v>
      </c>
      <c r="G3" s="1"/>
      <c r="H3" s="1"/>
      <c r="I3" s="1"/>
      <c r="T3" s="1"/>
      <c r="U3" s="1"/>
      <c r="V3" s="1">
        <v>1</v>
      </c>
      <c r="X3" s="1">
        <v>3</v>
      </c>
      <c r="Y3" s="1"/>
      <c r="Z3" s="1">
        <v>1</v>
      </c>
      <c r="AA3" s="1"/>
      <c r="AD3" s="1"/>
      <c r="AE3" s="1"/>
      <c r="AF3" s="1"/>
      <c r="AG3" s="1"/>
      <c r="AI3" s="3">
        <f>SUM(B3:AG3)</f>
        <v>5</v>
      </c>
    </row>
    <row r="4" spans="1:35" ht="18" customHeight="1">
      <c r="A4" s="2" t="s">
        <v>44</v>
      </c>
      <c r="C4" s="1">
        <v>1</v>
      </c>
      <c r="D4" s="1">
        <v>1</v>
      </c>
      <c r="F4" s="1">
        <v>1</v>
      </c>
      <c r="G4" s="1"/>
      <c r="H4" s="1"/>
      <c r="I4" s="1"/>
      <c r="R4" s="1">
        <v>2</v>
      </c>
      <c r="T4" s="1"/>
      <c r="U4" s="1"/>
      <c r="V4" s="1"/>
      <c r="Y4" s="1"/>
      <c r="Z4" s="1"/>
      <c r="AA4" s="1"/>
      <c r="AD4" s="1"/>
      <c r="AE4" s="1"/>
      <c r="AF4" s="1"/>
      <c r="AG4" s="1"/>
      <c r="AI4" s="3">
        <f>SUM(B4:AG4)</f>
        <v>5</v>
      </c>
    </row>
    <row r="5" spans="1:35" ht="18" customHeight="1">
      <c r="A5" s="2" t="s">
        <v>98</v>
      </c>
      <c r="G5" s="1"/>
      <c r="H5" s="1"/>
      <c r="I5" s="1"/>
      <c r="K5" s="1">
        <v>2</v>
      </c>
      <c r="N5" s="1">
        <v>1</v>
      </c>
      <c r="T5" s="1"/>
      <c r="U5" s="1"/>
      <c r="V5" s="1"/>
      <c r="Y5" s="1"/>
      <c r="Z5" s="1"/>
      <c r="AA5" s="1"/>
      <c r="AD5" s="1"/>
      <c r="AE5" s="1"/>
      <c r="AF5" s="1"/>
      <c r="AG5" s="1"/>
      <c r="AI5" s="3">
        <f aca="true" t="shared" si="0" ref="AI5:AI20">SUM(B5:AG5)</f>
        <v>3</v>
      </c>
    </row>
    <row r="6" spans="1:35" ht="18" customHeight="1">
      <c r="A6" s="2" t="s">
        <v>105</v>
      </c>
      <c r="G6" s="1"/>
      <c r="H6" s="1"/>
      <c r="I6" s="1"/>
      <c r="L6" s="1">
        <v>2</v>
      </c>
      <c r="T6" s="1"/>
      <c r="U6" s="1"/>
      <c r="V6" s="1"/>
      <c r="Y6" s="1"/>
      <c r="Z6" s="1"/>
      <c r="AA6" s="1"/>
      <c r="AD6" s="1"/>
      <c r="AE6" s="1"/>
      <c r="AF6" s="1"/>
      <c r="AG6" s="1"/>
      <c r="AI6" s="3">
        <f t="shared" si="0"/>
        <v>2</v>
      </c>
    </row>
    <row r="7" spans="1:35" ht="18" customHeight="1">
      <c r="A7" s="2" t="s">
        <v>97</v>
      </c>
      <c r="G7" s="1"/>
      <c r="H7" s="1"/>
      <c r="I7" s="1"/>
      <c r="K7" s="1">
        <v>1</v>
      </c>
      <c r="L7" s="1">
        <v>1</v>
      </c>
      <c r="T7" s="1"/>
      <c r="U7" s="1"/>
      <c r="V7" s="1"/>
      <c r="Y7" s="1"/>
      <c r="Z7" s="1"/>
      <c r="AA7" s="1"/>
      <c r="AD7" s="1"/>
      <c r="AE7" s="1"/>
      <c r="AF7" s="1"/>
      <c r="AG7" s="1"/>
      <c r="AI7" s="3">
        <f t="shared" si="0"/>
        <v>2</v>
      </c>
    </row>
    <row r="8" spans="1:35" ht="18" customHeight="1">
      <c r="A8" s="2" t="s">
        <v>42</v>
      </c>
      <c r="B8" s="1">
        <v>1</v>
      </c>
      <c r="G8" s="1"/>
      <c r="H8" s="1"/>
      <c r="I8" s="1"/>
      <c r="K8" s="1">
        <v>1</v>
      </c>
      <c r="T8" s="1"/>
      <c r="U8" s="1"/>
      <c r="V8" s="1"/>
      <c r="Y8" s="1"/>
      <c r="Z8" s="1"/>
      <c r="AA8" s="1"/>
      <c r="AD8" s="1"/>
      <c r="AE8" s="1"/>
      <c r="AF8" s="1"/>
      <c r="AG8" s="1"/>
      <c r="AI8" s="3">
        <f t="shared" si="0"/>
        <v>2</v>
      </c>
    </row>
    <row r="9" spans="1:35" ht="18" customHeight="1">
      <c r="A9" s="2" t="s">
        <v>78</v>
      </c>
      <c r="G9" s="1"/>
      <c r="H9" s="1">
        <v>1</v>
      </c>
      <c r="I9" s="1"/>
      <c r="Q9" s="1">
        <v>1</v>
      </c>
      <c r="T9" s="1"/>
      <c r="U9" s="1"/>
      <c r="V9" s="1"/>
      <c r="Y9" s="1"/>
      <c r="Z9" s="1"/>
      <c r="AA9" s="1"/>
      <c r="AD9" s="1"/>
      <c r="AE9" s="1"/>
      <c r="AF9" s="1"/>
      <c r="AG9" s="1"/>
      <c r="AI9" s="3">
        <f t="shared" si="0"/>
        <v>2</v>
      </c>
    </row>
    <row r="10" spans="1:35" ht="18" customHeight="1">
      <c r="A10" s="2" t="s">
        <v>136</v>
      </c>
      <c r="G10" s="1"/>
      <c r="H10" s="1"/>
      <c r="I10" s="1"/>
      <c r="T10" s="1">
        <v>1</v>
      </c>
      <c r="U10" s="1"/>
      <c r="V10" s="1"/>
      <c r="W10" s="1">
        <v>1</v>
      </c>
      <c r="Y10" s="1"/>
      <c r="Z10" s="1"/>
      <c r="AA10" s="1"/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104</v>
      </c>
      <c r="G11" s="1"/>
      <c r="H11" s="1"/>
      <c r="I11" s="1"/>
      <c r="L11" s="1">
        <v>1</v>
      </c>
      <c r="S11" s="1">
        <v>1</v>
      </c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t="shared" si="0"/>
        <v>2</v>
      </c>
    </row>
    <row r="12" spans="1:35" ht="18" customHeight="1">
      <c r="A12" s="2" t="s">
        <v>53</v>
      </c>
      <c r="E12" s="1">
        <v>1</v>
      </c>
      <c r="G12" s="1"/>
      <c r="H12" s="1"/>
      <c r="I12" s="1"/>
      <c r="Q12" s="1">
        <v>1</v>
      </c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2</v>
      </c>
    </row>
    <row r="13" spans="1:35" ht="18" customHeight="1">
      <c r="A13" s="2" t="s">
        <v>125</v>
      </c>
      <c r="G13" s="1"/>
      <c r="H13" s="1"/>
      <c r="I13" s="1"/>
      <c r="R13" s="1">
        <v>1</v>
      </c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39</v>
      </c>
      <c r="G14" s="1"/>
      <c r="H14" s="1"/>
      <c r="I14" s="1"/>
      <c r="T14" s="1">
        <v>1</v>
      </c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116</v>
      </c>
      <c r="G15" s="1"/>
      <c r="H15" s="1"/>
      <c r="I15" s="1"/>
      <c r="P15" s="1">
        <v>1</v>
      </c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 t="s">
        <v>117</v>
      </c>
      <c r="G16" s="1"/>
      <c r="H16" s="1"/>
      <c r="I16" s="1"/>
      <c r="P16" s="1">
        <v>1</v>
      </c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0"/>
        <v>1</v>
      </c>
    </row>
    <row r="17" spans="1:35" ht="18" customHeight="1">
      <c r="A17" s="2" t="s">
        <v>140</v>
      </c>
      <c r="G17" s="1"/>
      <c r="H17" s="1"/>
      <c r="I17" s="1"/>
      <c r="T17" s="1"/>
      <c r="U17" s="1"/>
      <c r="V17" s="1">
        <v>1</v>
      </c>
      <c r="Y17" s="1"/>
      <c r="Z17" s="1"/>
      <c r="AA17" s="1"/>
      <c r="AD17" s="1"/>
      <c r="AE17" s="1"/>
      <c r="AF17" s="1"/>
      <c r="AG17" s="1"/>
      <c r="AI17" s="3">
        <f t="shared" si="0"/>
        <v>1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>SUM(B3:B21)</f>
        <v>1</v>
      </c>
      <c r="C22" s="1">
        <f aca="true" t="shared" si="1" ref="C22:I22">SUM(C3:C21)</f>
        <v>1</v>
      </c>
      <c r="D22" s="1">
        <f t="shared" si="1"/>
        <v>1</v>
      </c>
      <c r="E22" s="1">
        <f t="shared" si="1"/>
        <v>1</v>
      </c>
      <c r="F22" s="1">
        <f t="shared" si="1"/>
        <v>1</v>
      </c>
      <c r="G22" s="1">
        <f t="shared" si="1"/>
        <v>0</v>
      </c>
      <c r="H22" s="1">
        <f>SUM(H3:H21)</f>
        <v>1</v>
      </c>
      <c r="I22" s="1">
        <f t="shared" si="1"/>
        <v>0</v>
      </c>
      <c r="J22" s="1">
        <f aca="true" t="shared" si="2" ref="J22:AG22">SUM(J3:J21)</f>
        <v>0</v>
      </c>
      <c r="K22" s="1">
        <f t="shared" si="2"/>
        <v>4</v>
      </c>
      <c r="L22" s="1">
        <f t="shared" si="2"/>
        <v>4</v>
      </c>
      <c r="M22" s="1">
        <f t="shared" si="2"/>
        <v>0</v>
      </c>
      <c r="N22" s="1">
        <f t="shared" si="2"/>
        <v>1</v>
      </c>
      <c r="O22" s="1">
        <f t="shared" si="2"/>
        <v>0</v>
      </c>
      <c r="P22" s="1">
        <f t="shared" si="2"/>
        <v>2</v>
      </c>
      <c r="Q22" s="1">
        <f t="shared" si="2"/>
        <v>2</v>
      </c>
      <c r="R22" s="1">
        <f t="shared" si="2"/>
        <v>3</v>
      </c>
      <c r="S22" s="1">
        <f t="shared" si="2"/>
        <v>1</v>
      </c>
      <c r="T22" s="1">
        <f t="shared" si="2"/>
        <v>2</v>
      </c>
      <c r="U22" s="1">
        <f t="shared" si="2"/>
        <v>0</v>
      </c>
      <c r="V22" s="1">
        <f t="shared" si="2"/>
        <v>2</v>
      </c>
      <c r="W22" s="1">
        <f t="shared" si="2"/>
        <v>1</v>
      </c>
      <c r="X22" s="1">
        <f>SUM(X3:X21)</f>
        <v>3</v>
      </c>
      <c r="Y22" s="1">
        <f>SUM(Y3:Y21)</f>
        <v>0</v>
      </c>
      <c r="Z22" s="1">
        <f>SUM(Z3:Z21)</f>
        <v>1</v>
      </c>
      <c r="AA22" s="1">
        <f>SUM(AA3:AA21)</f>
        <v>0</v>
      </c>
      <c r="AB22" s="1">
        <f>SUM(AB3:AB21)</f>
        <v>0</v>
      </c>
      <c r="AC22" s="1">
        <f t="shared" si="2"/>
        <v>0</v>
      </c>
      <c r="AD22" s="1">
        <f t="shared" si="2"/>
        <v>0</v>
      </c>
      <c r="AE22" s="1">
        <f t="shared" si="2"/>
        <v>0</v>
      </c>
      <c r="AF22" s="1">
        <f t="shared" si="2"/>
        <v>0</v>
      </c>
      <c r="AG22" s="1">
        <f t="shared" si="2"/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32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36</v>
      </c>
      <c r="B3" s="1">
        <v>1</v>
      </c>
      <c r="C3" s="1">
        <v>1</v>
      </c>
      <c r="G3" s="1"/>
      <c r="H3" s="1">
        <v>2</v>
      </c>
      <c r="I3" s="1">
        <v>2</v>
      </c>
      <c r="J3" s="1">
        <v>1</v>
      </c>
      <c r="L3" s="1">
        <v>1</v>
      </c>
      <c r="O3" s="1">
        <v>1</v>
      </c>
      <c r="P3" s="1">
        <v>1</v>
      </c>
      <c r="R3" s="1">
        <v>2</v>
      </c>
      <c r="S3" s="1">
        <v>2</v>
      </c>
      <c r="T3" s="1"/>
      <c r="U3" s="1"/>
      <c r="V3" s="1"/>
      <c r="W3" s="1">
        <v>1</v>
      </c>
      <c r="Y3" s="1"/>
      <c r="Z3" s="1"/>
      <c r="AA3" s="1">
        <v>2</v>
      </c>
      <c r="AC3" s="1">
        <v>1</v>
      </c>
      <c r="AD3" s="1"/>
      <c r="AE3" s="1"/>
      <c r="AF3" s="1"/>
      <c r="AG3" s="1"/>
      <c r="AI3" s="3">
        <f aca="true" t="shared" si="0" ref="AI3:AI15">SUM(B3:AG3)</f>
        <v>18</v>
      </c>
    </row>
    <row r="4" spans="1:35" ht="18" customHeight="1">
      <c r="A4" s="2" t="s">
        <v>94</v>
      </c>
      <c r="G4" s="1"/>
      <c r="H4" s="1"/>
      <c r="I4" s="1"/>
      <c r="J4" s="1">
        <v>1</v>
      </c>
      <c r="K4" s="1">
        <v>1</v>
      </c>
      <c r="L4" s="1">
        <v>1</v>
      </c>
      <c r="S4" s="1">
        <v>1</v>
      </c>
      <c r="T4" s="1"/>
      <c r="U4" s="1"/>
      <c r="V4" s="1"/>
      <c r="W4" s="1">
        <v>2</v>
      </c>
      <c r="Y4" s="1">
        <v>2</v>
      </c>
      <c r="Z4" s="1">
        <v>1</v>
      </c>
      <c r="AA4" s="1"/>
      <c r="AD4" s="1"/>
      <c r="AE4" s="1"/>
      <c r="AF4" s="1"/>
      <c r="AG4" s="1"/>
      <c r="AI4" s="3">
        <f>SUM(B4:AG4)</f>
        <v>9</v>
      </c>
    </row>
    <row r="5" spans="1:35" ht="18" customHeight="1">
      <c r="A5" s="2" t="s">
        <v>88</v>
      </c>
      <c r="G5" s="1"/>
      <c r="H5" s="1"/>
      <c r="I5" s="1">
        <v>1</v>
      </c>
      <c r="J5" s="1">
        <v>1</v>
      </c>
      <c r="M5" s="1">
        <v>1</v>
      </c>
      <c r="T5" s="1"/>
      <c r="U5" s="1"/>
      <c r="V5" s="1">
        <v>1</v>
      </c>
      <c r="Y5" s="1">
        <v>1</v>
      </c>
      <c r="Z5" s="1"/>
      <c r="AA5" s="1"/>
      <c r="AD5" s="1"/>
      <c r="AE5" s="1"/>
      <c r="AF5" s="1"/>
      <c r="AG5" s="1"/>
      <c r="AI5" s="3">
        <f>SUM(B5:AG5)</f>
        <v>5</v>
      </c>
    </row>
    <row r="6" spans="1:35" ht="18" customHeight="1">
      <c r="A6" s="2" t="s">
        <v>35</v>
      </c>
      <c r="B6" s="1">
        <v>1</v>
      </c>
      <c r="D6" s="1">
        <v>1</v>
      </c>
      <c r="E6" s="1">
        <v>1</v>
      </c>
      <c r="G6" s="1">
        <v>1</v>
      </c>
      <c r="H6" s="1"/>
      <c r="I6" s="1"/>
      <c r="T6" s="1"/>
      <c r="U6" s="1"/>
      <c r="V6" s="1"/>
      <c r="Y6" s="1"/>
      <c r="Z6" s="1"/>
      <c r="AA6" s="1"/>
      <c r="AD6" s="1"/>
      <c r="AE6" s="1"/>
      <c r="AF6" s="1"/>
      <c r="AG6" s="1"/>
      <c r="AI6" s="3">
        <f>SUM(B6:AG6)</f>
        <v>4</v>
      </c>
    </row>
    <row r="7" spans="1:35" ht="18" customHeight="1">
      <c r="A7" s="2" t="s">
        <v>139</v>
      </c>
      <c r="G7" s="1"/>
      <c r="H7" s="1"/>
      <c r="I7" s="1"/>
      <c r="T7" s="1"/>
      <c r="U7" s="1">
        <v>2</v>
      </c>
      <c r="V7" s="1">
        <v>1</v>
      </c>
      <c r="Y7" s="1"/>
      <c r="Z7" s="1"/>
      <c r="AA7" s="1"/>
      <c r="AC7" s="1">
        <v>1</v>
      </c>
      <c r="AD7" s="1"/>
      <c r="AE7" s="1"/>
      <c r="AF7" s="1"/>
      <c r="AG7" s="1"/>
      <c r="AI7" s="3">
        <f>SUM(B7:AG7)</f>
        <v>4</v>
      </c>
    </row>
    <row r="8" spans="1:35" ht="18" customHeight="1">
      <c r="A8" s="2" t="s">
        <v>37</v>
      </c>
      <c r="B8" s="1">
        <v>1</v>
      </c>
      <c r="G8" s="1"/>
      <c r="H8" s="1"/>
      <c r="I8" s="1"/>
      <c r="P8" s="1">
        <v>2</v>
      </c>
      <c r="T8" s="1"/>
      <c r="U8" s="1"/>
      <c r="V8" s="1"/>
      <c r="Y8" s="1"/>
      <c r="Z8" s="1"/>
      <c r="AA8" s="1"/>
      <c r="AD8" s="1"/>
      <c r="AE8" s="1"/>
      <c r="AF8" s="1"/>
      <c r="AG8" s="1"/>
      <c r="AI8" s="3">
        <f>SUM(B8:AG8)</f>
        <v>3</v>
      </c>
    </row>
    <row r="9" spans="1:35" ht="18" customHeight="1">
      <c r="A9" s="2" t="s">
        <v>72</v>
      </c>
      <c r="G9" s="1">
        <v>1</v>
      </c>
      <c r="H9" s="1"/>
      <c r="I9" s="1"/>
      <c r="N9" s="1">
        <v>1</v>
      </c>
      <c r="T9" s="1"/>
      <c r="U9" s="1"/>
      <c r="V9" s="1"/>
      <c r="Y9" s="1"/>
      <c r="Z9" s="1"/>
      <c r="AA9" s="1"/>
      <c r="AD9" s="1"/>
      <c r="AE9" s="1"/>
      <c r="AF9" s="1"/>
      <c r="AG9" s="1"/>
      <c r="AI9" s="3">
        <f t="shared" si="0"/>
        <v>2</v>
      </c>
    </row>
    <row r="10" spans="1:35" ht="18" customHeight="1">
      <c r="A10" s="2" t="s">
        <v>82</v>
      </c>
      <c r="G10" s="1"/>
      <c r="H10" s="1">
        <v>1</v>
      </c>
      <c r="I10" s="1"/>
      <c r="T10" s="1">
        <v>1</v>
      </c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56</v>
      </c>
      <c r="E11" s="1">
        <v>1</v>
      </c>
      <c r="G11" s="1"/>
      <c r="H11" s="1"/>
      <c r="I11" s="1"/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t="shared" si="0"/>
        <v>1</v>
      </c>
    </row>
    <row r="12" spans="1:35" ht="18" customHeight="1">
      <c r="A12" s="2" t="s">
        <v>150</v>
      </c>
      <c r="G12" s="1"/>
      <c r="H12" s="1"/>
      <c r="I12" s="1"/>
      <c r="T12" s="1"/>
      <c r="U12" s="1"/>
      <c r="V12" s="1"/>
      <c r="W12" s="1">
        <v>1</v>
      </c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 t="s">
        <v>146</v>
      </c>
      <c r="G13" s="1"/>
      <c r="H13" s="1"/>
      <c r="I13" s="1"/>
      <c r="T13" s="1"/>
      <c r="U13" s="1"/>
      <c r="V13" s="1">
        <v>1</v>
      </c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127</v>
      </c>
      <c r="G14" s="1"/>
      <c r="H14" s="1"/>
      <c r="I14" s="1"/>
      <c r="S14" s="1">
        <v>1</v>
      </c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57</v>
      </c>
      <c r="E15" s="1">
        <v>1</v>
      </c>
      <c r="G15" s="1"/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>SUM(B16:AG16)</f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>SUM(B17:AG17)</f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>SUM(B18:AG18)</f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>SUM(B19:AG19)</f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>SUM(B20:AG20)</f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AG22">SUM(B3:B20)</f>
        <v>3</v>
      </c>
      <c r="C22" s="1">
        <f t="shared" si="1"/>
        <v>1</v>
      </c>
      <c r="D22" s="1">
        <f t="shared" si="1"/>
        <v>1</v>
      </c>
      <c r="E22" s="1">
        <f t="shared" si="1"/>
        <v>3</v>
      </c>
      <c r="F22" s="1">
        <f t="shared" si="1"/>
        <v>0</v>
      </c>
      <c r="G22" s="1">
        <f t="shared" si="1"/>
        <v>2</v>
      </c>
      <c r="H22" s="1">
        <f t="shared" si="1"/>
        <v>3</v>
      </c>
      <c r="I22" s="1">
        <f t="shared" si="1"/>
        <v>3</v>
      </c>
      <c r="J22" s="1">
        <f t="shared" si="1"/>
        <v>3</v>
      </c>
      <c r="K22" s="1">
        <f t="shared" si="1"/>
        <v>1</v>
      </c>
      <c r="L22" s="1">
        <f t="shared" si="1"/>
        <v>2</v>
      </c>
      <c r="M22" s="1">
        <f t="shared" si="1"/>
        <v>1</v>
      </c>
      <c r="N22" s="1">
        <f t="shared" si="1"/>
        <v>1</v>
      </c>
      <c r="O22" s="1">
        <f t="shared" si="1"/>
        <v>1</v>
      </c>
      <c r="P22" s="1">
        <f t="shared" si="1"/>
        <v>3</v>
      </c>
      <c r="Q22" s="1">
        <f t="shared" si="1"/>
        <v>0</v>
      </c>
      <c r="R22" s="1">
        <f t="shared" si="1"/>
        <v>2</v>
      </c>
      <c r="S22" s="1">
        <f t="shared" si="1"/>
        <v>4</v>
      </c>
      <c r="T22" s="1">
        <f t="shared" si="1"/>
        <v>1</v>
      </c>
      <c r="U22" s="1">
        <f t="shared" si="1"/>
        <v>2</v>
      </c>
      <c r="V22" s="1">
        <f t="shared" si="1"/>
        <v>3</v>
      </c>
      <c r="W22" s="1">
        <f t="shared" si="1"/>
        <v>4</v>
      </c>
      <c r="X22" s="1">
        <f>SUM(X3:X21)</f>
        <v>0</v>
      </c>
      <c r="Y22" s="1">
        <f>SUM(Y3:Y21)</f>
        <v>3</v>
      </c>
      <c r="Z22" s="1">
        <f>SUM(Z3:Z21)</f>
        <v>1</v>
      </c>
      <c r="AA22" s="1">
        <f>SUM(AA3:AA21)</f>
        <v>2</v>
      </c>
      <c r="AB22" s="1">
        <f>SUM(AB3:AB21)</f>
        <v>0</v>
      </c>
      <c r="AC22" s="1">
        <f t="shared" si="1"/>
        <v>2</v>
      </c>
      <c r="AD22" s="1">
        <f>SUM(AD3:AD20)</f>
        <v>0</v>
      </c>
      <c r="AE22" s="1">
        <f t="shared" si="1"/>
        <v>0</v>
      </c>
      <c r="AF22" s="1">
        <f t="shared" si="1"/>
        <v>0</v>
      </c>
      <c r="AG22" s="1">
        <f t="shared" si="1"/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52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34</v>
      </c>
      <c r="B3" s="1">
        <v>1</v>
      </c>
      <c r="F3" s="1">
        <v>2</v>
      </c>
      <c r="G3" s="1">
        <v>1</v>
      </c>
      <c r="H3" s="1"/>
      <c r="I3" s="1"/>
      <c r="K3" s="1">
        <v>1</v>
      </c>
      <c r="M3" s="1">
        <v>1</v>
      </c>
      <c r="N3" s="1">
        <v>1</v>
      </c>
      <c r="P3" s="1">
        <v>1</v>
      </c>
      <c r="T3" s="1"/>
      <c r="U3" s="1"/>
      <c r="V3" s="1"/>
      <c r="Y3" s="1"/>
      <c r="Z3" s="1"/>
      <c r="AA3" s="1"/>
      <c r="AD3" s="1"/>
      <c r="AE3" s="1"/>
      <c r="AF3" s="1"/>
      <c r="AG3" s="1"/>
      <c r="AI3" s="3">
        <f aca="true" t="shared" si="0" ref="AI3:AI14">SUM(B3:AG3)</f>
        <v>8</v>
      </c>
    </row>
    <row r="4" spans="1:35" ht="18" customHeight="1">
      <c r="A4" s="2" t="s">
        <v>89</v>
      </c>
      <c r="G4" s="1"/>
      <c r="H4" s="1"/>
      <c r="I4" s="1"/>
      <c r="J4" s="1">
        <v>1</v>
      </c>
      <c r="Q4" s="1">
        <v>1</v>
      </c>
      <c r="R4" s="1">
        <v>1</v>
      </c>
      <c r="T4" s="1"/>
      <c r="U4" s="1"/>
      <c r="V4" s="1"/>
      <c r="W4" s="1">
        <v>2</v>
      </c>
      <c r="X4" s="1">
        <v>1</v>
      </c>
      <c r="Y4" s="1"/>
      <c r="Z4" s="1"/>
      <c r="AA4" s="1"/>
      <c r="AD4" s="1"/>
      <c r="AE4" s="1"/>
      <c r="AF4" s="1"/>
      <c r="AG4" s="1"/>
      <c r="AI4" s="3">
        <f t="shared" si="0"/>
        <v>6</v>
      </c>
    </row>
    <row r="5" spans="1:35" ht="18" customHeight="1">
      <c r="A5" s="2" t="s">
        <v>77</v>
      </c>
      <c r="G5" s="1">
        <v>1</v>
      </c>
      <c r="H5" s="1"/>
      <c r="I5" s="1"/>
      <c r="J5" s="1">
        <v>1</v>
      </c>
      <c r="L5" s="1">
        <v>1</v>
      </c>
      <c r="M5" s="1">
        <v>1</v>
      </c>
      <c r="Q5" s="1">
        <v>1</v>
      </c>
      <c r="T5" s="1"/>
      <c r="U5" s="1"/>
      <c r="V5" s="1"/>
      <c r="Y5" s="1"/>
      <c r="Z5" s="1"/>
      <c r="AA5" s="1"/>
      <c r="AD5" s="1"/>
      <c r="AE5" s="1"/>
      <c r="AF5" s="1"/>
      <c r="AG5" s="1"/>
      <c r="AI5" s="3">
        <f t="shared" si="0"/>
        <v>5</v>
      </c>
    </row>
    <row r="6" spans="1:35" ht="18" customHeight="1">
      <c r="A6" s="2" t="s">
        <v>76</v>
      </c>
      <c r="G6" s="1">
        <v>1</v>
      </c>
      <c r="H6" s="1"/>
      <c r="I6" s="1">
        <v>1</v>
      </c>
      <c r="T6" s="1"/>
      <c r="U6" s="1"/>
      <c r="V6" s="1">
        <v>1</v>
      </c>
      <c r="Y6" s="1"/>
      <c r="Z6" s="1"/>
      <c r="AA6" s="1"/>
      <c r="AD6" s="1"/>
      <c r="AE6" s="1"/>
      <c r="AF6" s="1"/>
      <c r="AG6" s="1"/>
      <c r="AI6" s="3">
        <f t="shared" si="0"/>
        <v>3</v>
      </c>
    </row>
    <row r="7" spans="1:35" ht="18" customHeight="1">
      <c r="A7" s="2" t="s">
        <v>101</v>
      </c>
      <c r="G7" s="1"/>
      <c r="H7" s="1"/>
      <c r="I7" s="1"/>
      <c r="K7" s="1">
        <v>1</v>
      </c>
      <c r="M7" s="1">
        <v>1</v>
      </c>
      <c r="T7" s="1"/>
      <c r="U7" s="1"/>
      <c r="V7" s="1"/>
      <c r="Y7" s="1"/>
      <c r="Z7" s="1"/>
      <c r="AA7" s="1"/>
      <c r="AD7" s="1"/>
      <c r="AE7" s="1"/>
      <c r="AF7" s="1"/>
      <c r="AG7" s="1"/>
      <c r="AI7" s="3">
        <f t="shared" si="0"/>
        <v>2</v>
      </c>
    </row>
    <row r="8" spans="1:35" ht="18" customHeight="1">
      <c r="A8" s="2" t="s">
        <v>132</v>
      </c>
      <c r="G8" s="1"/>
      <c r="H8" s="1"/>
      <c r="I8" s="1"/>
      <c r="T8" s="1">
        <v>1</v>
      </c>
      <c r="U8" s="1"/>
      <c r="V8" s="1"/>
      <c r="Y8" s="1"/>
      <c r="Z8" s="1"/>
      <c r="AA8" s="1"/>
      <c r="AC8" s="1">
        <v>1</v>
      </c>
      <c r="AD8" s="1"/>
      <c r="AE8" s="1"/>
      <c r="AF8" s="1"/>
      <c r="AG8" s="1"/>
      <c r="AI8" s="3">
        <f t="shared" si="0"/>
        <v>2</v>
      </c>
    </row>
    <row r="9" spans="1:35" ht="18" customHeight="1">
      <c r="A9" s="2" t="s">
        <v>115</v>
      </c>
      <c r="G9" s="1"/>
      <c r="H9" s="1"/>
      <c r="I9" s="1"/>
      <c r="O9" s="1">
        <v>1</v>
      </c>
      <c r="P9" s="1">
        <v>1</v>
      </c>
      <c r="T9" s="1"/>
      <c r="U9" s="1"/>
      <c r="V9" s="1"/>
      <c r="Y9" s="1"/>
      <c r="Z9" s="1"/>
      <c r="AA9" s="1"/>
      <c r="AD9" s="1"/>
      <c r="AE9" s="1"/>
      <c r="AF9" s="1"/>
      <c r="AG9" s="1"/>
      <c r="AI9" s="3">
        <f t="shared" si="0"/>
        <v>2</v>
      </c>
    </row>
    <row r="10" spans="1:35" ht="18" customHeight="1">
      <c r="A10" s="2" t="s">
        <v>45</v>
      </c>
      <c r="C10" s="1">
        <v>1</v>
      </c>
      <c r="G10" s="1"/>
      <c r="H10" s="1"/>
      <c r="I10" s="1"/>
      <c r="O10" s="1">
        <v>1</v>
      </c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110</v>
      </c>
      <c r="G11" s="1"/>
      <c r="H11" s="1"/>
      <c r="I11" s="1"/>
      <c r="N11" s="1">
        <v>1</v>
      </c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t="shared" si="0"/>
        <v>1</v>
      </c>
    </row>
    <row r="12" spans="1:35" ht="18" customHeight="1">
      <c r="A12" s="2" t="s">
        <v>108</v>
      </c>
      <c r="G12" s="1"/>
      <c r="H12" s="1"/>
      <c r="I12" s="1"/>
      <c r="M12" s="1">
        <v>1</v>
      </c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 t="s">
        <v>143</v>
      </c>
      <c r="G13" s="1"/>
      <c r="H13" s="1"/>
      <c r="I13" s="1"/>
      <c r="T13" s="1"/>
      <c r="U13" s="1"/>
      <c r="V13" s="1">
        <v>1</v>
      </c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50</v>
      </c>
      <c r="D14" s="1">
        <v>1</v>
      </c>
      <c r="G14" s="1"/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aca="true" t="shared" si="1" ref="AI15:AI20">SUM(B15:AG15)</f>
        <v>0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1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1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1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1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1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2" ref="B22:AG22">SUM(B3:B20)</f>
        <v>1</v>
      </c>
      <c r="C22" s="1">
        <f t="shared" si="2"/>
        <v>1</v>
      </c>
      <c r="D22" s="1">
        <f t="shared" si="2"/>
        <v>1</v>
      </c>
      <c r="E22" s="1">
        <f t="shared" si="2"/>
        <v>0</v>
      </c>
      <c r="F22" s="1">
        <f t="shared" si="2"/>
        <v>2</v>
      </c>
      <c r="G22" s="1">
        <f t="shared" si="2"/>
        <v>3</v>
      </c>
      <c r="H22" s="1">
        <f t="shared" si="2"/>
        <v>0</v>
      </c>
      <c r="I22" s="1">
        <f t="shared" si="2"/>
        <v>1</v>
      </c>
      <c r="J22" s="1">
        <f t="shared" si="2"/>
        <v>2</v>
      </c>
      <c r="K22" s="1">
        <f t="shared" si="2"/>
        <v>2</v>
      </c>
      <c r="L22" s="1">
        <f t="shared" si="2"/>
        <v>1</v>
      </c>
      <c r="M22" s="1">
        <f t="shared" si="2"/>
        <v>4</v>
      </c>
      <c r="N22" s="1">
        <f t="shared" si="2"/>
        <v>2</v>
      </c>
      <c r="O22" s="1">
        <f t="shared" si="2"/>
        <v>2</v>
      </c>
      <c r="P22" s="1">
        <f t="shared" si="2"/>
        <v>2</v>
      </c>
      <c r="Q22" s="1">
        <f t="shared" si="2"/>
        <v>2</v>
      </c>
      <c r="R22" s="1">
        <f t="shared" si="2"/>
        <v>1</v>
      </c>
      <c r="S22" s="1">
        <f t="shared" si="2"/>
        <v>0</v>
      </c>
      <c r="T22" s="1">
        <f t="shared" si="2"/>
        <v>1</v>
      </c>
      <c r="U22" s="1">
        <f t="shared" si="2"/>
        <v>0</v>
      </c>
      <c r="V22" s="1">
        <f t="shared" si="2"/>
        <v>2</v>
      </c>
      <c r="W22" s="1">
        <f t="shared" si="2"/>
        <v>2</v>
      </c>
      <c r="X22" s="1">
        <f>SUM(X3:X21)</f>
        <v>1</v>
      </c>
      <c r="Y22" s="1">
        <f>SUM(Y3:Y21)</f>
        <v>0</v>
      </c>
      <c r="Z22" s="1">
        <f>SUM(Z3:Z21)</f>
        <v>0</v>
      </c>
      <c r="AA22" s="1">
        <f>SUM(AA3:AA21)</f>
        <v>0</v>
      </c>
      <c r="AB22" s="1">
        <f>SUM(AB3:AB21)</f>
        <v>0</v>
      </c>
      <c r="AC22" s="1">
        <f t="shared" si="2"/>
        <v>1</v>
      </c>
      <c r="AD22" s="1">
        <f t="shared" si="2"/>
        <v>0</v>
      </c>
      <c r="AE22" s="1">
        <f t="shared" si="2"/>
        <v>0</v>
      </c>
      <c r="AF22" s="1">
        <f t="shared" si="2"/>
        <v>0</v>
      </c>
      <c r="AG22" s="1">
        <f t="shared" si="2"/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34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46</v>
      </c>
      <c r="C3" s="1">
        <v>1</v>
      </c>
      <c r="D3" s="1">
        <v>2</v>
      </c>
      <c r="E3" s="1">
        <v>1</v>
      </c>
      <c r="G3" s="1">
        <v>1</v>
      </c>
      <c r="H3" s="1">
        <v>1</v>
      </c>
      <c r="I3" s="1">
        <v>1</v>
      </c>
      <c r="J3" s="1">
        <v>1</v>
      </c>
      <c r="L3" s="1">
        <v>2</v>
      </c>
      <c r="N3" s="1">
        <v>2</v>
      </c>
      <c r="O3" s="1">
        <v>1</v>
      </c>
      <c r="P3" s="1">
        <v>1</v>
      </c>
      <c r="T3" s="1"/>
      <c r="U3" s="1"/>
      <c r="V3" s="1">
        <v>1</v>
      </c>
      <c r="Y3" s="1"/>
      <c r="Z3" s="1"/>
      <c r="AA3" s="1"/>
      <c r="AD3" s="1"/>
      <c r="AE3" s="1"/>
      <c r="AF3" s="1"/>
      <c r="AG3" s="1"/>
      <c r="AI3" s="3">
        <f aca="true" t="shared" si="0" ref="AI3:AI18">SUM(B3:AG3)</f>
        <v>15</v>
      </c>
    </row>
    <row r="4" spans="1:35" ht="18" customHeight="1">
      <c r="A4" s="2" t="s">
        <v>33</v>
      </c>
      <c r="B4" s="1">
        <v>1</v>
      </c>
      <c r="F4" s="1">
        <v>1</v>
      </c>
      <c r="G4" s="1"/>
      <c r="H4" s="1"/>
      <c r="I4" s="1"/>
      <c r="J4" s="1">
        <v>1</v>
      </c>
      <c r="Q4" s="1">
        <v>2</v>
      </c>
      <c r="T4" s="1"/>
      <c r="U4" s="1">
        <v>2</v>
      </c>
      <c r="V4" s="1"/>
      <c r="X4" s="1">
        <v>1</v>
      </c>
      <c r="Y4" s="1"/>
      <c r="Z4" s="1"/>
      <c r="AA4" s="1"/>
      <c r="AD4" s="1"/>
      <c r="AE4" s="1"/>
      <c r="AF4" s="1"/>
      <c r="AG4" s="1"/>
      <c r="AI4" s="3">
        <f t="shared" si="0"/>
        <v>8</v>
      </c>
    </row>
    <row r="5" spans="1:35" ht="18" customHeight="1">
      <c r="A5" s="2" t="s">
        <v>32</v>
      </c>
      <c r="B5" s="1">
        <v>1</v>
      </c>
      <c r="G5" s="1"/>
      <c r="H5" s="1"/>
      <c r="I5" s="1"/>
      <c r="J5" s="1">
        <v>1</v>
      </c>
      <c r="L5" s="1">
        <v>1</v>
      </c>
      <c r="N5" s="1">
        <v>1</v>
      </c>
      <c r="T5" s="1"/>
      <c r="U5" s="1"/>
      <c r="V5" s="1"/>
      <c r="W5" s="1">
        <v>1</v>
      </c>
      <c r="Y5" s="1">
        <v>1</v>
      </c>
      <c r="Z5" s="1"/>
      <c r="AA5" s="1"/>
      <c r="AD5" s="1"/>
      <c r="AE5" s="1"/>
      <c r="AF5" s="1"/>
      <c r="AG5" s="1"/>
      <c r="AI5" s="3">
        <f t="shared" si="0"/>
        <v>6</v>
      </c>
    </row>
    <row r="6" spans="1:35" ht="18" customHeight="1">
      <c r="A6" s="2" t="s">
        <v>47</v>
      </c>
      <c r="C6" s="1">
        <v>2</v>
      </c>
      <c r="G6" s="1"/>
      <c r="H6" s="1"/>
      <c r="I6" s="1"/>
      <c r="K6" s="1">
        <v>3</v>
      </c>
      <c r="T6" s="1"/>
      <c r="U6" s="1"/>
      <c r="V6" s="1"/>
      <c r="Y6" s="1"/>
      <c r="Z6" s="1">
        <v>1</v>
      </c>
      <c r="AA6" s="1"/>
      <c r="AD6" s="1"/>
      <c r="AE6" s="1"/>
      <c r="AF6" s="1"/>
      <c r="AG6" s="1"/>
      <c r="AI6" s="3">
        <f t="shared" si="0"/>
        <v>6</v>
      </c>
    </row>
    <row r="7" spans="1:35" ht="18" customHeight="1">
      <c r="A7" s="2" t="s">
        <v>66</v>
      </c>
      <c r="F7" s="1">
        <v>1</v>
      </c>
      <c r="G7" s="1"/>
      <c r="H7" s="1"/>
      <c r="I7" s="1"/>
      <c r="N7" s="1">
        <v>2</v>
      </c>
      <c r="P7" s="1">
        <v>1</v>
      </c>
      <c r="T7" s="1"/>
      <c r="U7" s="1"/>
      <c r="V7" s="1"/>
      <c r="Y7" s="1"/>
      <c r="Z7" s="1"/>
      <c r="AA7" s="1"/>
      <c r="AD7" s="1">
        <v>1</v>
      </c>
      <c r="AE7" s="1"/>
      <c r="AF7" s="1"/>
      <c r="AG7" s="1"/>
      <c r="AI7" s="3">
        <f t="shared" si="0"/>
        <v>5</v>
      </c>
    </row>
    <row r="8" spans="1:35" ht="18" customHeight="1">
      <c r="A8" s="2" t="s">
        <v>53</v>
      </c>
      <c r="G8" s="1"/>
      <c r="H8" s="1"/>
      <c r="I8" s="1"/>
      <c r="T8" s="1"/>
      <c r="U8" s="1"/>
      <c r="V8" s="1">
        <v>1</v>
      </c>
      <c r="Y8" s="1"/>
      <c r="Z8" s="1"/>
      <c r="AA8" s="1"/>
      <c r="AB8" s="1">
        <v>2</v>
      </c>
      <c r="AD8" s="1"/>
      <c r="AE8" s="1"/>
      <c r="AF8" s="1"/>
      <c r="AG8" s="1"/>
      <c r="AI8" s="3">
        <f t="shared" si="0"/>
        <v>3</v>
      </c>
    </row>
    <row r="9" spans="1:35" ht="18" customHeight="1">
      <c r="A9" s="2" t="s">
        <v>31</v>
      </c>
      <c r="B9" s="1">
        <v>1</v>
      </c>
      <c r="F9" s="1">
        <v>1</v>
      </c>
      <c r="G9" s="1"/>
      <c r="H9" s="1"/>
      <c r="I9" s="1"/>
      <c r="T9" s="1"/>
      <c r="U9" s="1"/>
      <c r="V9" s="1"/>
      <c r="Y9" s="1"/>
      <c r="Z9" s="1"/>
      <c r="AA9" s="1"/>
      <c r="AD9" s="1"/>
      <c r="AE9" s="1"/>
      <c r="AF9" s="1"/>
      <c r="AG9" s="1"/>
      <c r="AI9" s="3">
        <f t="shared" si="0"/>
        <v>2</v>
      </c>
    </row>
    <row r="10" spans="1:35" ht="18" customHeight="1">
      <c r="A10" s="2" t="s">
        <v>119</v>
      </c>
      <c r="G10" s="1"/>
      <c r="H10" s="1"/>
      <c r="I10" s="1"/>
      <c r="P10" s="1">
        <v>1</v>
      </c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1</v>
      </c>
    </row>
    <row r="11" spans="1:35" ht="18" customHeight="1">
      <c r="A11" s="2" t="s">
        <v>151</v>
      </c>
      <c r="G11" s="1"/>
      <c r="H11" s="1"/>
      <c r="I11" s="1"/>
      <c r="T11" s="1"/>
      <c r="U11" s="1"/>
      <c r="V11" s="1"/>
      <c r="W11" s="1">
        <v>1</v>
      </c>
      <c r="Y11" s="1"/>
      <c r="Z11" s="1"/>
      <c r="AA11" s="1"/>
      <c r="AD11" s="1"/>
      <c r="AE11" s="1"/>
      <c r="AF11" s="1"/>
      <c r="AG11" s="1"/>
      <c r="AI11" s="3">
        <f t="shared" si="0"/>
        <v>1</v>
      </c>
    </row>
    <row r="12" spans="1:35" ht="18" customHeight="1">
      <c r="A12" s="2" t="s">
        <v>124</v>
      </c>
      <c r="G12" s="1"/>
      <c r="H12" s="1"/>
      <c r="I12" s="1"/>
      <c r="Q12" s="1">
        <v>1</v>
      </c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 t="s">
        <v>152</v>
      </c>
      <c r="G13" s="1"/>
      <c r="H13" s="1"/>
      <c r="I13" s="1"/>
      <c r="T13" s="1"/>
      <c r="U13" s="1"/>
      <c r="V13" s="1"/>
      <c r="W13" s="1">
        <v>1</v>
      </c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67</v>
      </c>
      <c r="F14" s="1">
        <v>1</v>
      </c>
      <c r="G14" s="1"/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157</v>
      </c>
      <c r="G15" s="1"/>
      <c r="H15" s="1"/>
      <c r="I15" s="1"/>
      <c r="T15" s="1"/>
      <c r="U15" s="1"/>
      <c r="V15" s="1"/>
      <c r="Y15" s="1"/>
      <c r="Z15" s="1"/>
      <c r="AA15" s="1"/>
      <c r="AD15" s="1">
        <v>1</v>
      </c>
      <c r="AE15" s="1"/>
      <c r="AF15" s="1"/>
      <c r="AG15" s="1"/>
      <c r="AI15" s="3">
        <f t="shared" si="0"/>
        <v>1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0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3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</row>
    <row r="20" spans="1:33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>SUM(B3:B21)</f>
        <v>3</v>
      </c>
      <c r="C22" s="1">
        <f aca="true" t="shared" si="1" ref="C22:AF22">SUM(C3:C21)</f>
        <v>3</v>
      </c>
      <c r="D22" s="1">
        <f t="shared" si="1"/>
        <v>2</v>
      </c>
      <c r="E22" s="1">
        <f t="shared" si="1"/>
        <v>1</v>
      </c>
      <c r="F22" s="1">
        <f t="shared" si="1"/>
        <v>4</v>
      </c>
      <c r="G22" s="1">
        <f t="shared" si="1"/>
        <v>1</v>
      </c>
      <c r="H22" s="1">
        <f t="shared" si="1"/>
        <v>1</v>
      </c>
      <c r="I22" s="1">
        <f t="shared" si="1"/>
        <v>1</v>
      </c>
      <c r="J22" s="1">
        <f t="shared" si="1"/>
        <v>3</v>
      </c>
      <c r="K22" s="1">
        <f t="shared" si="1"/>
        <v>3</v>
      </c>
      <c r="L22" s="1">
        <f t="shared" si="1"/>
        <v>3</v>
      </c>
      <c r="M22" s="1">
        <f t="shared" si="1"/>
        <v>0</v>
      </c>
      <c r="N22" s="1">
        <f t="shared" si="1"/>
        <v>5</v>
      </c>
      <c r="O22" s="1">
        <f t="shared" si="1"/>
        <v>1</v>
      </c>
      <c r="P22" s="1">
        <f t="shared" si="1"/>
        <v>3</v>
      </c>
      <c r="Q22" s="1">
        <f t="shared" si="1"/>
        <v>3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1">
        <f t="shared" si="1"/>
        <v>2</v>
      </c>
      <c r="V22" s="1">
        <f t="shared" si="1"/>
        <v>2</v>
      </c>
      <c r="W22" s="1">
        <f t="shared" si="1"/>
        <v>3</v>
      </c>
      <c r="X22" s="1">
        <f>SUM(X3:X21)</f>
        <v>1</v>
      </c>
      <c r="Y22" s="1">
        <f>SUM(Y3:Y21)</f>
        <v>1</v>
      </c>
      <c r="Z22" s="1">
        <f>SUM(Z3:Z21)</f>
        <v>1</v>
      </c>
      <c r="AA22" s="1">
        <f>SUM(AA3:AA21)</f>
        <v>0</v>
      </c>
      <c r="AB22" s="1">
        <f>SUM(AB3:AB21)</f>
        <v>2</v>
      </c>
      <c r="AC22" s="1">
        <f t="shared" si="1"/>
        <v>0</v>
      </c>
      <c r="AD22" s="1">
        <f t="shared" si="1"/>
        <v>2</v>
      </c>
      <c r="AE22" s="1">
        <f t="shared" si="1"/>
        <v>0</v>
      </c>
      <c r="AF22" s="1">
        <f t="shared" si="1"/>
        <v>0</v>
      </c>
      <c r="AG22" s="1">
        <f>SUM(AG3:AG21)</f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51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  <ignoredErrors>
    <ignoredError sqref="B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25</v>
      </c>
      <c r="B3" s="1">
        <v>1</v>
      </c>
      <c r="D3" s="1">
        <v>3</v>
      </c>
      <c r="E3" s="1">
        <v>1</v>
      </c>
      <c r="G3" s="1"/>
      <c r="H3" s="1"/>
      <c r="I3" s="1"/>
      <c r="J3" s="1">
        <v>1</v>
      </c>
      <c r="K3" s="1">
        <v>1</v>
      </c>
      <c r="N3" s="1">
        <v>2</v>
      </c>
      <c r="O3" s="1">
        <v>1</v>
      </c>
      <c r="P3" s="1">
        <v>1</v>
      </c>
      <c r="Q3" s="1">
        <v>1</v>
      </c>
      <c r="R3" s="1">
        <v>3</v>
      </c>
      <c r="T3" s="1"/>
      <c r="U3" s="1"/>
      <c r="V3" s="1"/>
      <c r="Y3" s="1">
        <v>2</v>
      </c>
      <c r="Z3" s="1">
        <v>2</v>
      </c>
      <c r="AA3" s="1"/>
      <c r="AC3" s="1">
        <v>1</v>
      </c>
      <c r="AD3" s="1"/>
      <c r="AE3" s="1"/>
      <c r="AF3" s="1"/>
      <c r="AG3" s="1"/>
      <c r="AI3" s="3">
        <f aca="true" t="shared" si="0" ref="AI3:AI18">SUM(B3:AG3)</f>
        <v>20</v>
      </c>
    </row>
    <row r="4" spans="1:35" ht="18" customHeight="1">
      <c r="A4" s="2" t="s">
        <v>55</v>
      </c>
      <c r="E4" s="1">
        <v>1</v>
      </c>
      <c r="G4" s="1"/>
      <c r="H4" s="1"/>
      <c r="I4" s="1"/>
      <c r="K4" s="1">
        <v>2</v>
      </c>
      <c r="N4" s="1">
        <v>1</v>
      </c>
      <c r="O4" s="1">
        <v>1</v>
      </c>
      <c r="Q4" s="1">
        <v>1</v>
      </c>
      <c r="T4" s="1"/>
      <c r="U4" s="1">
        <v>1</v>
      </c>
      <c r="V4" s="1"/>
      <c r="X4" s="1">
        <v>2</v>
      </c>
      <c r="Y4" s="1">
        <v>1</v>
      </c>
      <c r="Z4" s="1"/>
      <c r="AA4" s="1">
        <v>3</v>
      </c>
      <c r="AD4" s="1"/>
      <c r="AE4" s="1"/>
      <c r="AF4" s="1"/>
      <c r="AG4" s="1"/>
      <c r="AI4" s="3">
        <f t="shared" si="0"/>
        <v>13</v>
      </c>
    </row>
    <row r="5" spans="1:35" ht="18" customHeight="1">
      <c r="A5" s="2" t="s">
        <v>43</v>
      </c>
      <c r="B5" s="1">
        <v>2</v>
      </c>
      <c r="F5" s="1">
        <v>1</v>
      </c>
      <c r="G5" s="1">
        <v>1</v>
      </c>
      <c r="H5" s="1"/>
      <c r="I5" s="1"/>
      <c r="M5" s="1">
        <v>1</v>
      </c>
      <c r="Q5" s="1">
        <v>1</v>
      </c>
      <c r="T5" s="1"/>
      <c r="U5" s="1"/>
      <c r="V5" s="1"/>
      <c r="Y5" s="1"/>
      <c r="Z5" s="1"/>
      <c r="AA5" s="1">
        <v>1</v>
      </c>
      <c r="AD5" s="1"/>
      <c r="AE5" s="1"/>
      <c r="AF5" s="1"/>
      <c r="AG5" s="1"/>
      <c r="AI5" s="3">
        <f t="shared" si="0"/>
        <v>7</v>
      </c>
    </row>
    <row r="6" spans="1:35" ht="18" customHeight="1">
      <c r="A6" s="2" t="s">
        <v>80</v>
      </c>
      <c r="G6" s="1"/>
      <c r="H6" s="1">
        <v>1</v>
      </c>
      <c r="I6" s="1"/>
      <c r="O6" s="1">
        <v>1</v>
      </c>
      <c r="R6" s="1">
        <v>1</v>
      </c>
      <c r="T6" s="1"/>
      <c r="U6" s="1"/>
      <c r="V6" s="1"/>
      <c r="Y6" s="1"/>
      <c r="Z6" s="1"/>
      <c r="AA6" s="1"/>
      <c r="AD6" s="1"/>
      <c r="AE6" s="1"/>
      <c r="AF6" s="1"/>
      <c r="AG6" s="1"/>
      <c r="AI6" s="3">
        <f t="shared" si="0"/>
        <v>3</v>
      </c>
    </row>
    <row r="7" spans="1:35" ht="18" customHeight="1">
      <c r="A7" s="2" t="s">
        <v>44</v>
      </c>
      <c r="G7" s="1"/>
      <c r="H7" s="1"/>
      <c r="I7" s="1"/>
      <c r="T7" s="1"/>
      <c r="U7" s="1"/>
      <c r="V7" s="1"/>
      <c r="W7" s="1">
        <v>1</v>
      </c>
      <c r="Y7" s="1"/>
      <c r="Z7" s="1">
        <v>1</v>
      </c>
      <c r="AA7" s="1"/>
      <c r="AD7" s="1">
        <v>1</v>
      </c>
      <c r="AE7" s="1"/>
      <c r="AF7" s="1"/>
      <c r="AG7" s="1"/>
      <c r="AI7" s="3">
        <f t="shared" si="0"/>
        <v>3</v>
      </c>
    </row>
    <row r="8" spans="1:35" ht="18" customHeight="1">
      <c r="A8" s="2" t="s">
        <v>120</v>
      </c>
      <c r="G8" s="1"/>
      <c r="H8" s="1"/>
      <c r="I8" s="1"/>
      <c r="P8" s="1">
        <v>1</v>
      </c>
      <c r="S8" s="1">
        <v>1</v>
      </c>
      <c r="T8" s="1"/>
      <c r="U8" s="1"/>
      <c r="V8" s="1"/>
      <c r="Y8" s="1"/>
      <c r="Z8" s="1"/>
      <c r="AA8" s="1"/>
      <c r="AD8" s="1"/>
      <c r="AE8" s="1"/>
      <c r="AF8" s="1"/>
      <c r="AG8" s="1"/>
      <c r="AI8" s="3">
        <f t="shared" si="0"/>
        <v>2</v>
      </c>
    </row>
    <row r="9" spans="1:35" ht="18" customHeight="1">
      <c r="A9" s="2" t="s">
        <v>83</v>
      </c>
      <c r="G9" s="1"/>
      <c r="H9" s="1"/>
      <c r="I9" s="1">
        <v>1</v>
      </c>
      <c r="K9" s="1">
        <v>1</v>
      </c>
      <c r="T9" s="1"/>
      <c r="U9" s="1"/>
      <c r="V9" s="1"/>
      <c r="Y9" s="1"/>
      <c r="Z9" s="1"/>
      <c r="AA9" s="1"/>
      <c r="AD9" s="1"/>
      <c r="AE9" s="1"/>
      <c r="AF9" s="1"/>
      <c r="AG9" s="1"/>
      <c r="AI9" s="3">
        <f t="shared" si="0"/>
        <v>2</v>
      </c>
    </row>
    <row r="10" spans="1:35" ht="18" customHeight="1">
      <c r="A10" s="2" t="s">
        <v>24</v>
      </c>
      <c r="B10" s="1">
        <v>2</v>
      </c>
      <c r="G10" s="1"/>
      <c r="H10" s="1"/>
      <c r="I10" s="1"/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112</v>
      </c>
      <c r="G11" s="1"/>
      <c r="H11" s="1"/>
      <c r="I11" s="1"/>
      <c r="O11" s="1">
        <v>1</v>
      </c>
      <c r="T11" s="1"/>
      <c r="U11" s="1"/>
      <c r="V11" s="1"/>
      <c r="X11" s="1">
        <v>1</v>
      </c>
      <c r="Y11" s="1"/>
      <c r="Z11" s="1"/>
      <c r="AA11" s="1"/>
      <c r="AD11" s="1"/>
      <c r="AE11" s="1"/>
      <c r="AF11" s="1"/>
      <c r="AG11" s="1"/>
      <c r="AI11" s="3">
        <f t="shared" si="0"/>
        <v>2</v>
      </c>
    </row>
    <row r="12" spans="1:35" ht="18" customHeight="1">
      <c r="A12" s="2" t="s">
        <v>84</v>
      </c>
      <c r="G12" s="1"/>
      <c r="H12" s="1"/>
      <c r="I12" s="1">
        <v>1</v>
      </c>
      <c r="T12" s="1"/>
      <c r="U12" s="1"/>
      <c r="V12" s="1"/>
      <c r="W12" s="1">
        <v>1</v>
      </c>
      <c r="Y12" s="1"/>
      <c r="Z12" s="1"/>
      <c r="AA12" s="1"/>
      <c r="AD12" s="1"/>
      <c r="AE12" s="1"/>
      <c r="AF12" s="1"/>
      <c r="AG12" s="1"/>
      <c r="AI12" s="3">
        <f t="shared" si="0"/>
        <v>2</v>
      </c>
    </row>
    <row r="13" spans="1:35" ht="18" customHeight="1">
      <c r="A13" s="2" t="s">
        <v>130</v>
      </c>
      <c r="G13" s="1"/>
      <c r="H13" s="1"/>
      <c r="I13" s="1"/>
      <c r="T13" s="1">
        <v>1</v>
      </c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121</v>
      </c>
      <c r="G14" s="1"/>
      <c r="H14" s="1"/>
      <c r="I14" s="1"/>
      <c r="P14" s="1">
        <v>1</v>
      </c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71</v>
      </c>
      <c r="G15" s="1">
        <v>1</v>
      </c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 t="s">
        <v>153</v>
      </c>
      <c r="G16" s="1"/>
      <c r="H16" s="1"/>
      <c r="I16" s="1"/>
      <c r="T16" s="1"/>
      <c r="U16" s="1"/>
      <c r="V16" s="1"/>
      <c r="Y16" s="1"/>
      <c r="Z16" s="1">
        <v>1</v>
      </c>
      <c r="AA16" s="1"/>
      <c r="AD16" s="1"/>
      <c r="AE16" s="1"/>
      <c r="AF16" s="1"/>
      <c r="AG16" s="1"/>
      <c r="AI16" s="3">
        <f t="shared" si="0"/>
        <v>1</v>
      </c>
    </row>
    <row r="17" spans="1:35" ht="18" customHeight="1">
      <c r="A17" s="2" t="s">
        <v>70</v>
      </c>
      <c r="F17" s="1">
        <v>1</v>
      </c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1</v>
      </c>
    </row>
    <row r="18" spans="1:35" ht="18" customHeight="1">
      <c r="A18" s="2" t="s">
        <v>49</v>
      </c>
      <c r="D18" s="1">
        <v>1</v>
      </c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1</v>
      </c>
    </row>
    <row r="19" spans="1:33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</row>
    <row r="20" spans="1:33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AG22">SUM(B3:B21)</f>
        <v>5</v>
      </c>
      <c r="C22" s="1">
        <f t="shared" si="1"/>
        <v>0</v>
      </c>
      <c r="D22" s="1">
        <f t="shared" si="1"/>
        <v>4</v>
      </c>
      <c r="E22" s="1">
        <f t="shared" si="1"/>
        <v>2</v>
      </c>
      <c r="F22" s="1">
        <f t="shared" si="1"/>
        <v>2</v>
      </c>
      <c r="G22" s="1">
        <f t="shared" si="1"/>
        <v>2</v>
      </c>
      <c r="H22" s="1">
        <f t="shared" si="1"/>
        <v>1</v>
      </c>
      <c r="I22" s="1">
        <f t="shared" si="1"/>
        <v>2</v>
      </c>
      <c r="J22" s="1">
        <f t="shared" si="1"/>
        <v>1</v>
      </c>
      <c r="K22" s="1">
        <f t="shared" si="1"/>
        <v>4</v>
      </c>
      <c r="L22" s="1">
        <f t="shared" si="1"/>
        <v>0</v>
      </c>
      <c r="M22" s="1">
        <f t="shared" si="1"/>
        <v>1</v>
      </c>
      <c r="N22" s="1">
        <f t="shared" si="1"/>
        <v>3</v>
      </c>
      <c r="O22" s="1">
        <f t="shared" si="1"/>
        <v>4</v>
      </c>
      <c r="P22" s="1">
        <f t="shared" si="1"/>
        <v>3</v>
      </c>
      <c r="Q22" s="1">
        <f t="shared" si="1"/>
        <v>3</v>
      </c>
      <c r="R22" s="1">
        <f t="shared" si="1"/>
        <v>4</v>
      </c>
      <c r="S22" s="1">
        <f t="shared" si="1"/>
        <v>1</v>
      </c>
      <c r="T22" s="1">
        <f t="shared" si="1"/>
        <v>1</v>
      </c>
      <c r="U22" s="1">
        <f t="shared" si="1"/>
        <v>1</v>
      </c>
      <c r="V22" s="1">
        <f t="shared" si="1"/>
        <v>0</v>
      </c>
      <c r="W22" s="1">
        <f t="shared" si="1"/>
        <v>2</v>
      </c>
      <c r="X22" s="1">
        <f>SUM(X3:X21)</f>
        <v>3</v>
      </c>
      <c r="Y22" s="1">
        <f>SUM(Y3:Y21)</f>
        <v>3</v>
      </c>
      <c r="Z22" s="1">
        <f>SUM(Z3:Z21)</f>
        <v>4</v>
      </c>
      <c r="AA22" s="1">
        <f>SUM(AA3:AA21)</f>
        <v>4</v>
      </c>
      <c r="AB22" s="1">
        <f>SUM(AB3:AB21)</f>
        <v>0</v>
      </c>
      <c r="AC22" s="1">
        <f t="shared" si="1"/>
        <v>1</v>
      </c>
      <c r="AD22" s="1">
        <f t="shared" si="1"/>
        <v>1</v>
      </c>
      <c r="AE22" s="1">
        <f t="shared" si="1"/>
        <v>0</v>
      </c>
      <c r="AF22" s="1">
        <f t="shared" si="1"/>
        <v>0</v>
      </c>
      <c r="AG22" s="1">
        <f t="shared" si="1"/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62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62</v>
      </c>
      <c r="E3" s="1">
        <v>1</v>
      </c>
      <c r="G3" s="1"/>
      <c r="H3" s="1">
        <v>1</v>
      </c>
      <c r="I3" s="1"/>
      <c r="J3" s="1">
        <v>1</v>
      </c>
      <c r="K3" s="1">
        <v>1</v>
      </c>
      <c r="T3" s="1"/>
      <c r="U3" s="1"/>
      <c r="V3" s="1"/>
      <c r="Y3" s="1"/>
      <c r="Z3" s="1"/>
      <c r="AA3" s="1"/>
      <c r="AB3" s="1">
        <v>2</v>
      </c>
      <c r="AD3" s="1">
        <v>1</v>
      </c>
      <c r="AE3" s="1">
        <v>1</v>
      </c>
      <c r="AF3" s="1"/>
      <c r="AG3" s="1"/>
      <c r="AI3" s="3">
        <f aca="true" t="shared" si="0" ref="AI3:AI18">SUM(B3:AG3)</f>
        <v>8</v>
      </c>
    </row>
    <row r="4" spans="1:35" ht="18" customHeight="1">
      <c r="A4" s="2" t="s">
        <v>102</v>
      </c>
      <c r="G4" s="1"/>
      <c r="H4" s="1"/>
      <c r="I4" s="1"/>
      <c r="K4" s="1">
        <v>1</v>
      </c>
      <c r="L4" s="1">
        <v>2</v>
      </c>
      <c r="P4" s="1">
        <v>1</v>
      </c>
      <c r="T4" s="1"/>
      <c r="U4" s="1"/>
      <c r="V4" s="1"/>
      <c r="Y4" s="1">
        <v>1</v>
      </c>
      <c r="Z4" s="1"/>
      <c r="AA4" s="1"/>
      <c r="AD4" s="1"/>
      <c r="AE4" s="1"/>
      <c r="AF4" s="1"/>
      <c r="AG4" s="1"/>
      <c r="AI4" s="3">
        <f t="shared" si="0"/>
        <v>5</v>
      </c>
    </row>
    <row r="5" spans="1:35" ht="18" customHeight="1">
      <c r="A5" s="2" t="s">
        <v>63</v>
      </c>
      <c r="E5" s="1">
        <v>1</v>
      </c>
      <c r="G5" s="1"/>
      <c r="H5" s="1"/>
      <c r="I5" s="1"/>
      <c r="K5" s="1">
        <v>1</v>
      </c>
      <c r="N5" s="1">
        <v>1</v>
      </c>
      <c r="R5" s="1">
        <v>1</v>
      </c>
      <c r="T5" s="1"/>
      <c r="U5" s="1"/>
      <c r="V5" s="1">
        <v>1</v>
      </c>
      <c r="Y5" s="1"/>
      <c r="Z5" s="1"/>
      <c r="AA5" s="1"/>
      <c r="AD5" s="1"/>
      <c r="AE5" s="1"/>
      <c r="AF5" s="1"/>
      <c r="AG5" s="1"/>
      <c r="AI5" s="3">
        <f t="shared" si="0"/>
        <v>5</v>
      </c>
    </row>
    <row r="6" spans="1:35" ht="18" customHeight="1">
      <c r="A6" s="2" t="s">
        <v>64</v>
      </c>
      <c r="F6" s="1">
        <v>1</v>
      </c>
      <c r="G6" s="1"/>
      <c r="H6" s="1">
        <v>1</v>
      </c>
      <c r="I6" s="1"/>
      <c r="K6" s="1">
        <v>1</v>
      </c>
      <c r="M6" s="1">
        <v>1</v>
      </c>
      <c r="N6" s="1">
        <v>1</v>
      </c>
      <c r="T6" s="1"/>
      <c r="U6" s="1"/>
      <c r="V6" s="1"/>
      <c r="Y6" s="1"/>
      <c r="Z6" s="1"/>
      <c r="AA6" s="1"/>
      <c r="AD6" s="1"/>
      <c r="AE6" s="1"/>
      <c r="AF6" s="1"/>
      <c r="AG6" s="1"/>
      <c r="AI6" s="3">
        <f t="shared" si="0"/>
        <v>5</v>
      </c>
    </row>
    <row r="7" spans="1:35" ht="18" customHeight="1">
      <c r="A7" s="2" t="s">
        <v>109</v>
      </c>
      <c r="G7" s="1"/>
      <c r="H7" s="1"/>
      <c r="I7" s="1"/>
      <c r="M7" s="1">
        <v>1</v>
      </c>
      <c r="S7" s="1">
        <v>1</v>
      </c>
      <c r="T7" s="1"/>
      <c r="U7" s="1">
        <v>1</v>
      </c>
      <c r="V7" s="1">
        <v>1</v>
      </c>
      <c r="Y7" s="1"/>
      <c r="Z7" s="1"/>
      <c r="AA7" s="1"/>
      <c r="AD7" s="1"/>
      <c r="AE7" s="1"/>
      <c r="AF7" s="1"/>
      <c r="AG7" s="1"/>
      <c r="AI7" s="3">
        <f t="shared" si="0"/>
        <v>4</v>
      </c>
    </row>
    <row r="8" spans="1:35" ht="18" customHeight="1">
      <c r="A8" s="2" t="s">
        <v>96</v>
      </c>
      <c r="G8" s="1"/>
      <c r="H8" s="1"/>
      <c r="I8" s="1"/>
      <c r="J8" s="1">
        <v>1</v>
      </c>
      <c r="M8" s="1">
        <v>1</v>
      </c>
      <c r="N8" s="1">
        <v>2</v>
      </c>
      <c r="T8" s="1"/>
      <c r="U8" s="1"/>
      <c r="V8" s="1"/>
      <c r="Y8" s="1"/>
      <c r="Z8" s="1"/>
      <c r="AA8" s="1"/>
      <c r="AD8" s="1"/>
      <c r="AE8" s="1"/>
      <c r="AF8" s="1"/>
      <c r="AG8" s="1"/>
      <c r="AI8" s="3">
        <f t="shared" si="0"/>
        <v>4</v>
      </c>
    </row>
    <row r="9" spans="1:35" ht="18" customHeight="1">
      <c r="A9" s="2" t="s">
        <v>74</v>
      </c>
      <c r="G9" s="1">
        <v>1</v>
      </c>
      <c r="H9" s="1"/>
      <c r="I9" s="1"/>
      <c r="O9" s="1">
        <v>1</v>
      </c>
      <c r="T9" s="1"/>
      <c r="U9" s="1"/>
      <c r="V9" s="1"/>
      <c r="X9" s="1">
        <v>1</v>
      </c>
      <c r="Y9" s="1">
        <v>1</v>
      </c>
      <c r="Z9" s="1"/>
      <c r="AA9" s="1"/>
      <c r="AD9" s="1"/>
      <c r="AE9" s="1"/>
      <c r="AF9" s="1"/>
      <c r="AG9" s="1"/>
      <c r="AI9" s="3">
        <f t="shared" si="0"/>
        <v>4</v>
      </c>
    </row>
    <row r="10" spans="1:35" ht="18" customHeight="1">
      <c r="A10" s="2" t="s">
        <v>123</v>
      </c>
      <c r="G10" s="1"/>
      <c r="H10" s="1"/>
      <c r="I10" s="1"/>
      <c r="Q10" s="1">
        <v>1</v>
      </c>
      <c r="R10" s="1">
        <v>1</v>
      </c>
      <c r="S10" s="1">
        <v>1</v>
      </c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3</v>
      </c>
    </row>
    <row r="11" spans="1:35" ht="18" customHeight="1">
      <c r="A11" s="2" t="s">
        <v>154</v>
      </c>
      <c r="G11" s="1"/>
      <c r="H11" s="1"/>
      <c r="I11" s="1"/>
      <c r="T11" s="1"/>
      <c r="U11" s="1"/>
      <c r="V11" s="1"/>
      <c r="Y11" s="1"/>
      <c r="Z11" s="1"/>
      <c r="AA11" s="1">
        <v>1</v>
      </c>
      <c r="AD11" s="1">
        <v>1</v>
      </c>
      <c r="AE11" s="1"/>
      <c r="AF11" s="1"/>
      <c r="AG11" s="1"/>
      <c r="AI11" s="3">
        <f t="shared" si="0"/>
        <v>2</v>
      </c>
    </row>
    <row r="12" spans="1:35" ht="18" customHeight="1">
      <c r="A12" s="2" t="s">
        <v>87</v>
      </c>
      <c r="G12" s="1"/>
      <c r="H12" s="1"/>
      <c r="I12" s="1">
        <v>2</v>
      </c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2</v>
      </c>
    </row>
    <row r="13" spans="1:35" ht="18" customHeight="1">
      <c r="A13" s="2" t="s">
        <v>81</v>
      </c>
      <c r="G13" s="1"/>
      <c r="H13" s="1">
        <v>1</v>
      </c>
      <c r="I13" s="1"/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133</v>
      </c>
      <c r="G14" s="1"/>
      <c r="H14" s="1"/>
      <c r="I14" s="1"/>
      <c r="T14" s="1">
        <v>1</v>
      </c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134</v>
      </c>
      <c r="G15" s="1"/>
      <c r="H15" s="1"/>
      <c r="I15" s="1"/>
      <c r="T15" s="1">
        <v>1</v>
      </c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 t="s">
        <v>147</v>
      </c>
      <c r="G16" s="1"/>
      <c r="H16" s="1"/>
      <c r="I16" s="1"/>
      <c r="T16" s="1"/>
      <c r="U16" s="1"/>
      <c r="V16" s="1">
        <v>1</v>
      </c>
      <c r="Y16" s="1"/>
      <c r="Z16" s="1"/>
      <c r="AA16" s="1"/>
      <c r="AD16" s="1"/>
      <c r="AE16" s="1"/>
      <c r="AF16" s="1"/>
      <c r="AG16" s="1"/>
      <c r="AI16" s="3">
        <f t="shared" si="0"/>
        <v>1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3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</row>
    <row r="20" spans="1:33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AG22">SUM(B3:B21)</f>
        <v>0</v>
      </c>
      <c r="C22" s="1">
        <f t="shared" si="1"/>
        <v>0</v>
      </c>
      <c r="D22" s="1">
        <f t="shared" si="1"/>
        <v>0</v>
      </c>
      <c r="E22" s="1">
        <f t="shared" si="1"/>
        <v>2</v>
      </c>
      <c r="F22" s="1">
        <f t="shared" si="1"/>
        <v>1</v>
      </c>
      <c r="G22" s="1">
        <f t="shared" si="1"/>
        <v>1</v>
      </c>
      <c r="H22" s="1">
        <f t="shared" si="1"/>
        <v>3</v>
      </c>
      <c r="I22" s="1">
        <f t="shared" si="1"/>
        <v>2</v>
      </c>
      <c r="J22" s="1">
        <f t="shared" si="1"/>
        <v>2</v>
      </c>
      <c r="K22" s="1">
        <f t="shared" si="1"/>
        <v>4</v>
      </c>
      <c r="L22" s="1">
        <f t="shared" si="1"/>
        <v>2</v>
      </c>
      <c r="M22" s="1">
        <f t="shared" si="1"/>
        <v>3</v>
      </c>
      <c r="N22" s="1">
        <f t="shared" si="1"/>
        <v>4</v>
      </c>
      <c r="O22" s="1">
        <f t="shared" si="1"/>
        <v>1</v>
      </c>
      <c r="P22" s="1">
        <f t="shared" si="1"/>
        <v>1</v>
      </c>
      <c r="Q22" s="1">
        <f t="shared" si="1"/>
        <v>1</v>
      </c>
      <c r="R22" s="1">
        <f t="shared" si="1"/>
        <v>2</v>
      </c>
      <c r="S22" s="1">
        <f t="shared" si="1"/>
        <v>2</v>
      </c>
      <c r="T22" s="1">
        <f t="shared" si="1"/>
        <v>2</v>
      </c>
      <c r="U22" s="1">
        <f t="shared" si="1"/>
        <v>1</v>
      </c>
      <c r="V22" s="1">
        <f t="shared" si="1"/>
        <v>3</v>
      </c>
      <c r="W22" s="1">
        <f t="shared" si="1"/>
        <v>0</v>
      </c>
      <c r="X22" s="1">
        <f>SUM(X3:X21)</f>
        <v>1</v>
      </c>
      <c r="Y22" s="1">
        <f>SUM(Y3:Y21)</f>
        <v>2</v>
      </c>
      <c r="Z22" s="1">
        <f>SUM(Z3:Z21)</f>
        <v>0</v>
      </c>
      <c r="AA22" s="1">
        <f>SUM(AA3:AA21)</f>
        <v>1</v>
      </c>
      <c r="AB22" s="1">
        <f>SUM(AB3:AB21)</f>
        <v>2</v>
      </c>
      <c r="AC22" s="1">
        <f t="shared" si="1"/>
        <v>0</v>
      </c>
      <c r="AD22" s="1">
        <f t="shared" si="1"/>
        <v>2</v>
      </c>
      <c r="AE22" s="1">
        <f t="shared" si="1"/>
        <v>1</v>
      </c>
      <c r="AF22" s="1">
        <f t="shared" si="1"/>
        <v>0</v>
      </c>
      <c r="AG22" s="1">
        <f t="shared" si="1"/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SUM(AI3:AI29)</f>
        <v>46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25:27" ht="17.25">
      <c r="Y41" s="1"/>
      <c r="Z41" s="1"/>
      <c r="AA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6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48</v>
      </c>
      <c r="C3" s="1">
        <v>1</v>
      </c>
      <c r="E3" s="1">
        <v>2</v>
      </c>
      <c r="G3" s="1"/>
      <c r="H3" s="1"/>
      <c r="I3" s="1"/>
      <c r="O3" s="1">
        <v>1</v>
      </c>
      <c r="P3" s="1">
        <v>1</v>
      </c>
      <c r="S3" s="1">
        <v>1</v>
      </c>
      <c r="T3" s="1"/>
      <c r="U3" s="1"/>
      <c r="V3" s="1">
        <v>1</v>
      </c>
      <c r="Y3" s="1"/>
      <c r="Z3" s="1"/>
      <c r="AA3" s="1">
        <v>1</v>
      </c>
      <c r="AB3" s="1">
        <v>1</v>
      </c>
      <c r="AD3" s="1"/>
      <c r="AE3" s="1"/>
      <c r="AF3" s="1"/>
      <c r="AG3" s="1"/>
      <c r="AI3" s="3">
        <f aca="true" t="shared" si="0" ref="AI3:AI13">SUM(B3:AG3)</f>
        <v>9</v>
      </c>
    </row>
    <row r="4" spans="1:35" ht="18" customHeight="1">
      <c r="A4" s="2" t="s">
        <v>61</v>
      </c>
      <c r="E4" s="1">
        <v>1</v>
      </c>
      <c r="G4" s="1">
        <v>2</v>
      </c>
      <c r="H4" s="1"/>
      <c r="I4" s="1"/>
      <c r="J4" s="1">
        <v>1</v>
      </c>
      <c r="L4" s="1">
        <v>1</v>
      </c>
      <c r="O4" s="1">
        <v>1</v>
      </c>
      <c r="Q4" s="1">
        <v>1</v>
      </c>
      <c r="R4" s="1">
        <v>1</v>
      </c>
      <c r="T4" s="1"/>
      <c r="U4" s="1"/>
      <c r="V4" s="1"/>
      <c r="Y4" s="1"/>
      <c r="Z4" s="1"/>
      <c r="AA4" s="1"/>
      <c r="AB4" s="1">
        <v>1</v>
      </c>
      <c r="AD4" s="1"/>
      <c r="AE4" s="1"/>
      <c r="AF4" s="1"/>
      <c r="AG4" s="1"/>
      <c r="AI4" s="3">
        <f t="shared" si="0"/>
        <v>9</v>
      </c>
    </row>
    <row r="5" spans="1:35" ht="18" customHeight="1">
      <c r="A5" s="2" t="s">
        <v>39</v>
      </c>
      <c r="B5" s="1">
        <v>1</v>
      </c>
      <c r="E5" s="1">
        <v>1</v>
      </c>
      <c r="G5" s="1"/>
      <c r="H5" s="1">
        <v>1</v>
      </c>
      <c r="I5" s="1">
        <v>1</v>
      </c>
      <c r="J5" s="1">
        <v>2</v>
      </c>
      <c r="O5" s="1">
        <v>1</v>
      </c>
      <c r="T5" s="1"/>
      <c r="U5" s="1"/>
      <c r="V5" s="1"/>
      <c r="Y5" s="1"/>
      <c r="Z5" s="1"/>
      <c r="AA5" s="1"/>
      <c r="AD5" s="1"/>
      <c r="AE5" s="1"/>
      <c r="AF5" s="1"/>
      <c r="AG5" s="1"/>
      <c r="AI5" s="3">
        <f t="shared" si="0"/>
        <v>7</v>
      </c>
    </row>
    <row r="6" spans="1:35" ht="18" customHeight="1">
      <c r="A6" s="2" t="s">
        <v>135</v>
      </c>
      <c r="G6" s="1"/>
      <c r="H6" s="1"/>
      <c r="I6" s="1"/>
      <c r="T6" s="1">
        <v>1</v>
      </c>
      <c r="U6" s="1">
        <v>1</v>
      </c>
      <c r="V6" s="1"/>
      <c r="X6" s="1">
        <v>1</v>
      </c>
      <c r="Y6" s="1">
        <v>2</v>
      </c>
      <c r="Z6" s="1"/>
      <c r="AA6" s="1"/>
      <c r="AD6" s="1"/>
      <c r="AE6" s="1"/>
      <c r="AF6" s="1"/>
      <c r="AG6" s="1"/>
      <c r="AI6" s="3">
        <f t="shared" si="0"/>
        <v>5</v>
      </c>
    </row>
    <row r="7" spans="1:35" ht="18" customHeight="1">
      <c r="A7" s="2" t="s">
        <v>95</v>
      </c>
      <c r="G7" s="1"/>
      <c r="H7" s="1"/>
      <c r="I7" s="1"/>
      <c r="J7" s="1">
        <v>1</v>
      </c>
      <c r="T7" s="1"/>
      <c r="U7" s="1"/>
      <c r="V7" s="1"/>
      <c r="Y7" s="1">
        <v>1</v>
      </c>
      <c r="Z7" s="1">
        <v>1</v>
      </c>
      <c r="AA7" s="1"/>
      <c r="AC7" s="1">
        <v>1</v>
      </c>
      <c r="AD7" s="1"/>
      <c r="AE7" s="1"/>
      <c r="AF7" s="1"/>
      <c r="AG7" s="1"/>
      <c r="AI7" s="3">
        <f t="shared" si="0"/>
        <v>4</v>
      </c>
    </row>
    <row r="8" spans="1:35" ht="18" customHeight="1">
      <c r="A8" s="2" t="s">
        <v>116</v>
      </c>
      <c r="G8" s="1"/>
      <c r="H8" s="1"/>
      <c r="I8" s="1"/>
      <c r="T8" s="1"/>
      <c r="U8" s="1"/>
      <c r="V8" s="1"/>
      <c r="Y8" s="1"/>
      <c r="Z8" s="1"/>
      <c r="AA8" s="1">
        <v>1</v>
      </c>
      <c r="AB8" s="1">
        <v>1</v>
      </c>
      <c r="AD8" s="1"/>
      <c r="AE8" s="1"/>
      <c r="AF8" s="1"/>
      <c r="AG8" s="1"/>
      <c r="AI8" s="3">
        <f t="shared" si="0"/>
        <v>2</v>
      </c>
    </row>
    <row r="9" spans="1:35" ht="18" customHeight="1">
      <c r="A9" s="2" t="s">
        <v>100</v>
      </c>
      <c r="G9" s="1"/>
      <c r="H9" s="1"/>
      <c r="I9" s="1"/>
      <c r="K9" s="1">
        <v>1</v>
      </c>
      <c r="T9" s="1"/>
      <c r="U9" s="1"/>
      <c r="V9" s="1"/>
      <c r="Y9" s="1"/>
      <c r="Z9" s="1"/>
      <c r="AA9" s="1"/>
      <c r="AD9" s="1"/>
      <c r="AE9" s="1"/>
      <c r="AF9" s="1"/>
      <c r="AG9" s="1"/>
      <c r="AI9" s="3">
        <f t="shared" si="0"/>
        <v>1</v>
      </c>
    </row>
    <row r="10" spans="1:35" ht="18" customHeight="1">
      <c r="A10" s="2" t="s">
        <v>129</v>
      </c>
      <c r="G10" s="1"/>
      <c r="H10" s="1"/>
      <c r="I10" s="1"/>
      <c r="S10" s="1">
        <v>1</v>
      </c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1</v>
      </c>
    </row>
    <row r="11" spans="1:35" ht="18" customHeight="1">
      <c r="A11" s="2" t="s">
        <v>38</v>
      </c>
      <c r="B11" s="1">
        <v>1</v>
      </c>
      <c r="G11" s="1"/>
      <c r="H11" s="1"/>
      <c r="I11" s="1"/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t="shared" si="0"/>
        <v>1</v>
      </c>
    </row>
    <row r="12" spans="1:35" ht="18" customHeight="1">
      <c r="A12" s="2" t="s">
        <v>60</v>
      </c>
      <c r="E12" s="1">
        <v>1</v>
      </c>
      <c r="G12" s="1"/>
      <c r="H12" s="1"/>
      <c r="I12" s="1"/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0</v>
      </c>
    </row>
    <row r="14" spans="1:35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aca="true" t="shared" si="1" ref="AI14:AI20">SUM(B14:AG14)</f>
        <v>0</v>
      </c>
    </row>
    <row r="15" spans="1:35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1"/>
        <v>0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1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1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1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1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1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2" ref="B22:I22">SUM(B3:B21)</f>
        <v>2</v>
      </c>
      <c r="C22" s="1">
        <f t="shared" si="2"/>
        <v>1</v>
      </c>
      <c r="D22" s="1">
        <f t="shared" si="2"/>
        <v>0</v>
      </c>
      <c r="E22" s="1">
        <f t="shared" si="2"/>
        <v>5</v>
      </c>
      <c r="F22" s="1">
        <f t="shared" si="2"/>
        <v>0</v>
      </c>
      <c r="G22" s="1">
        <f t="shared" si="2"/>
        <v>2</v>
      </c>
      <c r="H22" s="1">
        <f t="shared" si="2"/>
        <v>1</v>
      </c>
      <c r="I22" s="1">
        <f t="shared" si="2"/>
        <v>1</v>
      </c>
      <c r="J22" s="1">
        <f aca="true" t="shared" si="3" ref="J22:AG22">SUM(J3:J21)</f>
        <v>4</v>
      </c>
      <c r="K22" s="1">
        <f t="shared" si="3"/>
        <v>1</v>
      </c>
      <c r="L22" s="1">
        <f t="shared" si="3"/>
        <v>1</v>
      </c>
      <c r="M22" s="1">
        <f t="shared" si="3"/>
        <v>0</v>
      </c>
      <c r="N22" s="1">
        <f t="shared" si="3"/>
        <v>0</v>
      </c>
      <c r="O22" s="1">
        <f t="shared" si="3"/>
        <v>3</v>
      </c>
      <c r="P22" s="1">
        <f t="shared" si="3"/>
        <v>1</v>
      </c>
      <c r="Q22" s="1">
        <f t="shared" si="3"/>
        <v>1</v>
      </c>
      <c r="R22" s="1">
        <f t="shared" si="3"/>
        <v>1</v>
      </c>
      <c r="S22" s="1">
        <f t="shared" si="3"/>
        <v>2</v>
      </c>
      <c r="T22" s="1">
        <f t="shared" si="3"/>
        <v>1</v>
      </c>
      <c r="U22" s="1">
        <f t="shared" si="3"/>
        <v>1</v>
      </c>
      <c r="V22" s="1">
        <f t="shared" si="3"/>
        <v>1</v>
      </c>
      <c r="W22" s="1">
        <f t="shared" si="3"/>
        <v>0</v>
      </c>
      <c r="X22" s="1">
        <f aca="true" t="shared" si="4" ref="X22:AE22">SUM(X3:X21)</f>
        <v>1</v>
      </c>
      <c r="Y22" s="1">
        <f t="shared" si="4"/>
        <v>3</v>
      </c>
      <c r="Z22" s="1">
        <f t="shared" si="4"/>
        <v>1</v>
      </c>
      <c r="AA22" s="1">
        <f t="shared" si="4"/>
        <v>2</v>
      </c>
      <c r="AB22" s="1">
        <f t="shared" si="4"/>
        <v>3</v>
      </c>
      <c r="AC22" s="1">
        <f t="shared" si="4"/>
        <v>1</v>
      </c>
      <c r="AD22" s="1">
        <f t="shared" si="4"/>
        <v>0</v>
      </c>
      <c r="AE22" s="1">
        <f t="shared" si="4"/>
        <v>0</v>
      </c>
      <c r="AF22" s="1">
        <f t="shared" si="3"/>
        <v>0</v>
      </c>
      <c r="AG22" s="1">
        <f t="shared" si="3"/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40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  <row r="42" spans="7:33" ht="17.25">
      <c r="G42" s="1"/>
      <c r="H42" s="1"/>
      <c r="I42" s="1"/>
      <c r="T42" s="1"/>
      <c r="U42" s="1"/>
      <c r="V42" s="1"/>
      <c r="AD42" s="1"/>
      <c r="AE42" s="1"/>
      <c r="AF42" s="1"/>
      <c r="AG42" s="1"/>
    </row>
    <row r="43" spans="7:33" ht="17.25">
      <c r="G43" s="1"/>
      <c r="H43" s="1"/>
      <c r="I43" s="1"/>
      <c r="T43" s="1"/>
      <c r="U43" s="1"/>
      <c r="V43" s="1"/>
      <c r="AD43" s="1"/>
      <c r="AE43" s="1"/>
      <c r="AF43" s="1"/>
      <c r="AG43" s="1"/>
    </row>
    <row r="44" spans="7:33" ht="17.25">
      <c r="G44" s="1"/>
      <c r="H44" s="1"/>
      <c r="I44" s="1"/>
      <c r="T44" s="1"/>
      <c r="U44" s="1"/>
      <c r="V44" s="1"/>
      <c r="AD44" s="1"/>
      <c r="AE44" s="1"/>
      <c r="AF44" s="1"/>
      <c r="AG44" s="1"/>
    </row>
    <row r="45" spans="7:33" ht="17.25">
      <c r="G45" s="1"/>
      <c r="H45" s="1"/>
      <c r="I45" s="1"/>
      <c r="T45" s="1"/>
      <c r="U45" s="1"/>
      <c r="V45" s="1"/>
      <c r="AD45" s="1"/>
      <c r="AE45" s="1"/>
      <c r="AF45" s="1"/>
      <c r="AG45" s="1"/>
    </row>
    <row r="46" spans="7:33" ht="17.25">
      <c r="G46" s="1"/>
      <c r="H46" s="1"/>
      <c r="I46" s="1"/>
      <c r="T46" s="1"/>
      <c r="U46" s="1"/>
      <c r="V46" s="1"/>
      <c r="AD46" s="1"/>
      <c r="AE46" s="1"/>
      <c r="AF46" s="1"/>
      <c r="AG46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2" width="4.7109375" style="0" customWidth="1"/>
    <col min="33" max="33" width="4.7109375" style="0" hidden="1" customWidth="1"/>
    <col min="34" max="34" width="0.85546875" style="0" customWidth="1"/>
    <col min="35" max="35" width="9.140625" style="3" customWidth="1"/>
  </cols>
  <sheetData>
    <row r="1" spans="1:35" ht="17.25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5</v>
      </c>
      <c r="AH2" s="15"/>
      <c r="AI2" s="13" t="s">
        <v>1</v>
      </c>
    </row>
    <row r="3" spans="1:35" ht="18" customHeight="1">
      <c r="A3" s="2" t="s">
        <v>68</v>
      </c>
      <c r="F3" s="1">
        <v>1</v>
      </c>
      <c r="G3" s="1">
        <v>1</v>
      </c>
      <c r="H3" s="1">
        <v>2</v>
      </c>
      <c r="I3" s="1">
        <v>1</v>
      </c>
      <c r="J3" s="1">
        <v>1</v>
      </c>
      <c r="K3" s="1">
        <v>1</v>
      </c>
      <c r="Q3" s="1">
        <v>2</v>
      </c>
      <c r="T3" s="1">
        <v>1</v>
      </c>
      <c r="U3" s="1"/>
      <c r="V3" s="1"/>
      <c r="Y3" s="1">
        <v>1</v>
      </c>
      <c r="Z3" s="1"/>
      <c r="AA3" s="1"/>
      <c r="AB3" s="1">
        <v>1</v>
      </c>
      <c r="AD3" s="1"/>
      <c r="AE3" s="1"/>
      <c r="AF3" s="1"/>
      <c r="AG3" s="1"/>
      <c r="AI3" s="3">
        <f aca="true" t="shared" si="0" ref="AI3:AI12">SUM(B3:AG3)</f>
        <v>12</v>
      </c>
    </row>
    <row r="4" spans="1:35" ht="18" customHeight="1">
      <c r="A4" s="2" t="s">
        <v>69</v>
      </c>
      <c r="F4" s="1">
        <v>1</v>
      </c>
      <c r="G4" s="1"/>
      <c r="H4" s="1"/>
      <c r="I4" s="1"/>
      <c r="O4" s="1">
        <v>2</v>
      </c>
      <c r="P4" s="1">
        <v>1</v>
      </c>
      <c r="T4" s="1"/>
      <c r="U4" s="1"/>
      <c r="V4" s="1"/>
      <c r="W4" s="1">
        <v>1</v>
      </c>
      <c r="Y4" s="1"/>
      <c r="Z4" s="1"/>
      <c r="AA4" s="1"/>
      <c r="AD4" s="1"/>
      <c r="AE4" s="1"/>
      <c r="AF4" s="1"/>
      <c r="AG4" s="1"/>
      <c r="AI4" s="3">
        <f t="shared" si="0"/>
        <v>5</v>
      </c>
    </row>
    <row r="5" spans="1:35" ht="18" customHeight="1">
      <c r="A5" s="2" t="s">
        <v>58</v>
      </c>
      <c r="E5" s="1">
        <v>3</v>
      </c>
      <c r="G5" s="1"/>
      <c r="H5" s="1"/>
      <c r="I5" s="1">
        <v>1</v>
      </c>
      <c r="M5" s="1">
        <v>1</v>
      </c>
      <c r="T5" s="1"/>
      <c r="U5" s="1"/>
      <c r="V5" s="1"/>
      <c r="Y5" s="1"/>
      <c r="Z5" s="1"/>
      <c r="AA5" s="1"/>
      <c r="AD5" s="1"/>
      <c r="AE5" s="1"/>
      <c r="AF5" s="1"/>
      <c r="AG5" s="1"/>
      <c r="AH5" s="1"/>
      <c r="AI5" s="3">
        <f t="shared" si="0"/>
        <v>5</v>
      </c>
    </row>
    <row r="6" spans="1:35" ht="18" customHeight="1">
      <c r="A6" s="2" t="s">
        <v>40</v>
      </c>
      <c r="B6" s="1">
        <v>1</v>
      </c>
      <c r="F6" s="1">
        <v>1</v>
      </c>
      <c r="G6" s="1"/>
      <c r="H6" s="1"/>
      <c r="I6" s="1"/>
      <c r="T6" s="1"/>
      <c r="U6" s="1"/>
      <c r="V6" s="1"/>
      <c r="Y6" s="1">
        <v>1</v>
      </c>
      <c r="Z6" s="1"/>
      <c r="AA6" s="1">
        <v>1</v>
      </c>
      <c r="AB6" s="1">
        <v>1</v>
      </c>
      <c r="AD6" s="1"/>
      <c r="AE6" s="1"/>
      <c r="AF6" s="1"/>
      <c r="AG6" s="1"/>
      <c r="AH6" s="1"/>
      <c r="AI6" s="3">
        <f t="shared" si="0"/>
        <v>5</v>
      </c>
    </row>
    <row r="7" spans="1:35" ht="18" customHeight="1">
      <c r="A7" s="2" t="s">
        <v>106</v>
      </c>
      <c r="G7" s="1"/>
      <c r="H7" s="1"/>
      <c r="I7" s="1"/>
      <c r="L7" s="1">
        <v>1</v>
      </c>
      <c r="N7" s="1">
        <v>2</v>
      </c>
      <c r="S7" s="1">
        <v>1</v>
      </c>
      <c r="T7" s="1"/>
      <c r="U7" s="1"/>
      <c r="V7" s="1"/>
      <c r="Y7" s="1"/>
      <c r="Z7" s="1"/>
      <c r="AA7" s="1"/>
      <c r="AD7" s="1"/>
      <c r="AE7" s="1"/>
      <c r="AF7" s="1"/>
      <c r="AG7" s="1"/>
      <c r="AI7" s="3">
        <f t="shared" si="0"/>
        <v>4</v>
      </c>
    </row>
    <row r="8" spans="1:35" ht="18" customHeight="1">
      <c r="A8" s="2" t="s">
        <v>59</v>
      </c>
      <c r="E8" s="1">
        <v>1</v>
      </c>
      <c r="F8" s="1">
        <v>1</v>
      </c>
      <c r="G8" s="1"/>
      <c r="H8" s="1"/>
      <c r="I8" s="1"/>
      <c r="P8" s="1">
        <v>1</v>
      </c>
      <c r="S8" s="1">
        <v>1</v>
      </c>
      <c r="T8" s="1"/>
      <c r="U8" s="1"/>
      <c r="V8" s="1"/>
      <c r="Y8" s="1"/>
      <c r="Z8" s="1"/>
      <c r="AA8" s="1"/>
      <c r="AD8" s="1"/>
      <c r="AE8" s="1"/>
      <c r="AF8" s="1"/>
      <c r="AG8" s="1"/>
      <c r="AI8" s="3">
        <f t="shared" si="0"/>
        <v>4</v>
      </c>
    </row>
    <row r="9" spans="1:35" ht="18" customHeight="1">
      <c r="A9" s="2" t="s">
        <v>113</v>
      </c>
      <c r="G9" s="1"/>
      <c r="H9" s="1"/>
      <c r="I9" s="1"/>
      <c r="O9" s="1">
        <v>1</v>
      </c>
      <c r="T9" s="1"/>
      <c r="U9" s="1">
        <v>1</v>
      </c>
      <c r="V9" s="1"/>
      <c r="X9" s="1">
        <v>1</v>
      </c>
      <c r="Y9" s="1"/>
      <c r="Z9" s="1">
        <v>1</v>
      </c>
      <c r="AA9" s="1"/>
      <c r="AD9" s="1"/>
      <c r="AE9" s="1"/>
      <c r="AF9" s="1"/>
      <c r="AG9" s="1"/>
      <c r="AI9" s="3">
        <f t="shared" si="0"/>
        <v>4</v>
      </c>
    </row>
    <row r="10" spans="1:35" ht="18" customHeight="1">
      <c r="A10" s="2" t="s">
        <v>79</v>
      </c>
      <c r="G10" s="1"/>
      <c r="H10" s="1">
        <v>1</v>
      </c>
      <c r="I10" s="1"/>
      <c r="T10" s="1"/>
      <c r="U10" s="1"/>
      <c r="V10" s="1"/>
      <c r="X10" s="1">
        <v>1</v>
      </c>
      <c r="Y10" s="1"/>
      <c r="Z10" s="1"/>
      <c r="AA10" s="1">
        <v>1</v>
      </c>
      <c r="AD10" s="1"/>
      <c r="AE10" s="1"/>
      <c r="AF10" s="1"/>
      <c r="AG10" s="1"/>
      <c r="AI10" s="3">
        <f t="shared" si="0"/>
        <v>3</v>
      </c>
    </row>
    <row r="11" spans="1:35" ht="18" customHeight="1">
      <c r="A11" s="2" t="s">
        <v>99</v>
      </c>
      <c r="G11" s="1"/>
      <c r="H11" s="1"/>
      <c r="I11" s="1"/>
      <c r="K11" s="1">
        <v>1</v>
      </c>
      <c r="S11" s="1">
        <v>1</v>
      </c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t="shared" si="0"/>
        <v>2</v>
      </c>
    </row>
    <row r="12" spans="1:35" ht="18" customHeight="1">
      <c r="A12" s="2" t="s">
        <v>41</v>
      </c>
      <c r="B12" s="1">
        <v>1</v>
      </c>
      <c r="G12" s="1"/>
      <c r="H12" s="1"/>
      <c r="I12" s="1"/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aca="true" t="shared" si="1" ref="AI13:AI19">SUM(B13:AG13)</f>
        <v>0</v>
      </c>
    </row>
    <row r="14" spans="1:35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1"/>
        <v>0</v>
      </c>
    </row>
    <row r="15" spans="1:35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1"/>
        <v>0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1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1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1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1"/>
        <v>0</v>
      </c>
    </row>
    <row r="20" spans="1:33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2" ref="B22:I22">SUM(B3:B21)</f>
        <v>2</v>
      </c>
      <c r="C22" s="1">
        <f t="shared" si="2"/>
        <v>0</v>
      </c>
      <c r="D22" s="1">
        <f t="shared" si="2"/>
        <v>0</v>
      </c>
      <c r="E22" s="1">
        <f t="shared" si="2"/>
        <v>4</v>
      </c>
      <c r="F22" s="1">
        <f t="shared" si="2"/>
        <v>4</v>
      </c>
      <c r="G22" s="1">
        <f t="shared" si="2"/>
        <v>1</v>
      </c>
      <c r="H22" s="1">
        <f t="shared" si="2"/>
        <v>3</v>
      </c>
      <c r="I22" s="1">
        <f t="shared" si="2"/>
        <v>2</v>
      </c>
      <c r="J22" s="1">
        <f aca="true" t="shared" si="3" ref="J22:AG22">SUM(J3:J21)</f>
        <v>1</v>
      </c>
      <c r="K22" s="1">
        <f t="shared" si="3"/>
        <v>2</v>
      </c>
      <c r="L22" s="1">
        <f t="shared" si="3"/>
        <v>1</v>
      </c>
      <c r="M22" s="1">
        <f t="shared" si="3"/>
        <v>1</v>
      </c>
      <c r="N22" s="1">
        <f t="shared" si="3"/>
        <v>2</v>
      </c>
      <c r="O22" s="1">
        <f t="shared" si="3"/>
        <v>3</v>
      </c>
      <c r="P22" s="1">
        <f t="shared" si="3"/>
        <v>2</v>
      </c>
      <c r="Q22" s="1">
        <f t="shared" si="3"/>
        <v>2</v>
      </c>
      <c r="R22" s="1">
        <f t="shared" si="3"/>
        <v>0</v>
      </c>
      <c r="S22" s="1">
        <f t="shared" si="3"/>
        <v>3</v>
      </c>
      <c r="T22" s="1">
        <f t="shared" si="3"/>
        <v>1</v>
      </c>
      <c r="U22" s="1">
        <f t="shared" si="3"/>
        <v>1</v>
      </c>
      <c r="V22" s="1">
        <f t="shared" si="3"/>
        <v>0</v>
      </c>
      <c r="W22" s="1">
        <f t="shared" si="3"/>
        <v>1</v>
      </c>
      <c r="X22" s="1">
        <f>SUM(X3:X21)</f>
        <v>2</v>
      </c>
      <c r="Y22" s="1">
        <f>SUM(Y3:Y21)</f>
        <v>2</v>
      </c>
      <c r="Z22" s="1">
        <f>SUM(Z3:Z21)</f>
        <v>1</v>
      </c>
      <c r="AA22" s="1">
        <f>SUM(AA3:AA21)</f>
        <v>2</v>
      </c>
      <c r="AB22" s="1">
        <f>SUM(AB3:AB21)</f>
        <v>2</v>
      </c>
      <c r="AC22" s="1">
        <f t="shared" si="3"/>
        <v>0</v>
      </c>
      <c r="AD22" s="1">
        <f t="shared" si="3"/>
        <v>0</v>
      </c>
      <c r="AE22" s="1">
        <f t="shared" si="3"/>
        <v>0</v>
      </c>
      <c r="AF22" s="1">
        <f t="shared" si="3"/>
        <v>0</v>
      </c>
      <c r="AG22" s="1">
        <f t="shared" si="3"/>
        <v>0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45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dcterms:created xsi:type="dcterms:W3CDTF">2004-10-10T19:31:44Z</dcterms:created>
  <dcterms:modified xsi:type="dcterms:W3CDTF">2013-05-06T06:48:34Z</dcterms:modified>
  <cp:category/>
  <cp:version/>
  <cp:contentType/>
  <cp:contentStatus/>
</cp:coreProperties>
</file>